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10080100\Documents\DoseWise\DoseWise Portal GMP\7. Marketing Activities\Joint Commission Standards Campaign\Gap analysis tool\"/>
    </mc:Choice>
  </mc:AlternateContent>
  <bookViews>
    <workbookView xWindow="0" yWindow="120" windowWidth="19425" windowHeight="7635"/>
  </bookViews>
  <sheets>
    <sheet name="Instructions" sheetId="3" r:id="rId1"/>
    <sheet name="Gap Analysis" sheetId="1" r:id="rId2"/>
    <sheet name="Summary" sheetId="4" r:id="rId3"/>
  </sheets>
  <definedNames>
    <definedName name="_xlnm._FilterDatabase" localSheetId="2" hidden="1">Summary!$B$11:$F$42</definedName>
    <definedName name="_xlnm.Print_Area" localSheetId="0">Instructions!$A$1:$D$30</definedName>
    <definedName name="_xlnm.Print_Area" localSheetId="2">Summary!$1:$43</definedName>
    <definedName name="_xlnm.Print_Titles" localSheetId="1">'Gap Analysis'!$2:$3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4" l="1"/>
  <c r="C15" i="4"/>
  <c r="E42" i="4" l="1"/>
  <c r="E41" i="4"/>
  <c r="E40" i="4"/>
  <c r="E38" i="4"/>
  <c r="E37" i="4"/>
  <c r="E36" i="4"/>
  <c r="E35" i="4"/>
  <c r="E34" i="4"/>
  <c r="E32" i="4"/>
  <c r="E30" i="4"/>
  <c r="E29" i="4"/>
  <c r="E28" i="4"/>
  <c r="E26" i="4"/>
  <c r="E25" i="4"/>
  <c r="E24" i="4"/>
  <c r="E23" i="4"/>
  <c r="E22" i="4"/>
  <c r="E21" i="4"/>
  <c r="E20" i="4"/>
  <c r="E19" i="4"/>
  <c r="E18" i="4"/>
  <c r="E17" i="4"/>
  <c r="E16" i="4"/>
  <c r="E15" i="4"/>
  <c r="E14" i="4"/>
  <c r="K13" i="4" l="1"/>
  <c r="F42" i="4"/>
  <c r="D42" i="4"/>
  <c r="C42" i="4"/>
  <c r="F41" i="4"/>
  <c r="D41" i="4"/>
  <c r="C41" i="4"/>
  <c r="F40" i="4"/>
  <c r="D40" i="4"/>
  <c r="C40" i="4"/>
  <c r="F38" i="4"/>
  <c r="D38" i="4"/>
  <c r="C38" i="4"/>
  <c r="F37" i="4"/>
  <c r="D37" i="4"/>
  <c r="C37" i="4"/>
  <c r="F36" i="4"/>
  <c r="D36" i="4"/>
  <c r="C36" i="4"/>
  <c r="F35" i="4"/>
  <c r="D35" i="4"/>
  <c r="C35" i="4"/>
  <c r="F34" i="4"/>
  <c r="D34" i="4"/>
  <c r="C34" i="4"/>
  <c r="F32" i="4"/>
  <c r="D32" i="4"/>
  <c r="C32" i="4"/>
  <c r="F30" i="4"/>
  <c r="D30" i="4"/>
  <c r="C30" i="4"/>
  <c r="F29" i="4"/>
  <c r="D29" i="4"/>
  <c r="C29" i="4"/>
  <c r="F28" i="4"/>
  <c r="D28" i="4"/>
  <c r="C28" i="4"/>
  <c r="F26" i="4"/>
  <c r="D26" i="4"/>
  <c r="C26" i="4"/>
  <c r="F25" i="4"/>
  <c r="D25" i="4"/>
  <c r="C25" i="4"/>
  <c r="F24" i="4"/>
  <c r="D24" i="4"/>
  <c r="C24" i="4"/>
  <c r="F23" i="4"/>
  <c r="D23" i="4"/>
  <c r="C23" i="4"/>
  <c r="F22" i="4"/>
  <c r="D22" i="4"/>
  <c r="C22" i="4"/>
  <c r="F21" i="4"/>
  <c r="D21" i="4"/>
  <c r="C21" i="4"/>
  <c r="F20" i="4"/>
  <c r="D20" i="4"/>
  <c r="C20" i="4"/>
  <c r="F19" i="4"/>
  <c r="D19" i="4"/>
  <c r="C19" i="4"/>
  <c r="F18" i="4"/>
  <c r="D18" i="4"/>
  <c r="C18" i="4"/>
  <c r="F17" i="4"/>
  <c r="D17" i="4"/>
  <c r="C17" i="4"/>
  <c r="F16" i="4"/>
  <c r="D16" i="4"/>
  <c r="C16" i="4"/>
  <c r="F15" i="4"/>
  <c r="D15" i="4"/>
  <c r="F14" i="4"/>
  <c r="D14" i="4"/>
  <c r="I13" i="4" l="1"/>
  <c r="J13" i="4"/>
  <c r="L13" i="4"/>
  <c r="P13" i="4" l="1"/>
  <c r="O13" i="4"/>
  <c r="N13" i="4"/>
  <c r="B5" i="4" l="1"/>
</calcChain>
</file>

<file path=xl/comments1.xml><?xml version="1.0" encoding="utf-8"?>
<comments xmlns="http://schemas.openxmlformats.org/spreadsheetml/2006/main">
  <authors>
    <author>Peter Knapp</author>
  </authors>
  <commentList>
    <comment ref="C9" authorId="0" shapeId="0">
      <text>
        <r>
          <rPr>
            <sz val="9"/>
            <color indexed="81"/>
            <rFont val="Tahoma"/>
            <family val="2"/>
          </rPr>
          <t xml:space="preserve">1 For the definition of ALARA, please refer to U.S. Nuclear Regulatory Commission federal regulation 10 CFR 20.1003.
2 This element of performance does not apply to dental cone beam CT radiographic imaging studies performed for diagnosis of conditions affecting the maxillofacial region or to obtain guidance for the treatment of such conditions. </t>
        </r>
      </text>
    </comment>
    <comment ref="C14" authorId="0" shapeId="0">
      <text>
        <r>
          <rPr>
            <sz val="9"/>
            <color indexed="81"/>
            <rFont val="Tahoma"/>
            <family val="2"/>
          </rPr>
          <t xml:space="preserve">2 This element of performance does not apply to dental cone beam CT radiographic imaging studies performed for diagnosis of conditions affecting the axillofacial region or to obtain guidance for the treatment of such conditions.
3 This element of performance is only applicable for systems capable of calculating and displaying radiation doses.
4 Medical physicists are accountable for these activities. They may be assisted with the testing and evaluation of equipment performance by individuals who have the required training and skills, as determined by the physicist. (See also HR.01.02.01, EP 1; HR.01.02.05, EP 20; HR.01.02.07, EPs 1 and 2; HR.01.06.01, EP 1; and LD.03.06.01, EP 4) 
</t>
        </r>
      </text>
    </comment>
    <comment ref="C15"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4 Medical physicists are accountable for these activities. They may be assisted with the testing and evaluation of equipment performance by individuals who have the required training and skills, as determined by the physicist. (See also HR.01.02.01, EP 1; HR.01.02.05, EP 20; HR.01.02.07, EPs 1 and 2; HR.01.06.01, EP 1; and LD.03.06.01, EP 4) </t>
        </r>
      </text>
    </comment>
    <comment ref="C16" authorId="0" shapeId="0">
      <text>
        <r>
          <rPr>
            <sz val="9"/>
            <color indexed="81"/>
            <rFont val="Tahoma"/>
            <family val="2"/>
          </rPr>
          <t xml:space="preserve">5 Medical physicists or MRI scientists are accountable for these activities. They may be assisted with the testing and evaluation of equipment performance by individuals who have the required training and skills, as determined by the medical physicist or MRI scientist. (See also HR.01.02.01, EP 1; HR.01.02.05, EP 20; HR.01.02.07, EPs 1 and 2; HR.01.06.01, EP 1; and LD.03.06.01, EP 4)
</t>
        </r>
      </text>
    </comment>
    <comment ref="C17" authorId="0" shapeId="0">
      <text>
        <r>
          <rPr>
            <sz val="9"/>
            <color indexed="81"/>
            <rFont val="Tahoma"/>
            <family val="2"/>
          </rPr>
          <t xml:space="preserve">6 The following test is recommended, but not required: Low-contrast resolution or detectability for nonplanar acquisitions.
7 The medical physicist or nuclear medicine physicist is accountable for these activities. He or she may be assisted with the testing and evaluation of
equipment performance by individuals who have the required training and skills, as determined by the medical physicist or nuclear medicine physicist. (See also HR.01.02.01, EP 1; HR.01.02.05, EP 20; HR.01.02.07, EPs 1 and 2; HR.01.06.01, EP 1; and LD.03.06.01, EP 4) </t>
        </r>
      </text>
    </comment>
    <comment ref="C18" authorId="0" shapeId="0">
      <text>
        <r>
          <rPr>
            <sz val="9"/>
            <color indexed="81"/>
            <rFont val="Tahoma"/>
            <family val="2"/>
          </rPr>
          <t xml:space="preserve">4 Medical physicists are accountable for these activities. They may be assisted with the testing and evaluation of equipment performance by individuals who have the required training and skills, as determined by the medical physicist. (See also HR.01.02.01, EP 1; HR.01.02.05, EP 20; HR.01.02.07, EPs 1 and 2; HR.01.06.01, EP 1; and LD.03.06.01, EP 4) 
8 The following tests are recommended, but not required, for PET scanner testing: sensitivity, energy resolution, and count-rate performance.
</t>
        </r>
      </text>
    </comment>
    <comment ref="C19"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5 Medical physicists or MRI scientists are accountable for these activities. They may be assisted with the testing and evaluation of equipment performance by individuals who have the required training and skills, as determined by the physicist or MRI scientist. (See also HR.01.02.01, EP 1; HR.01.02.05, EP 20; HR.01.02.07, EPs 1 and 2; HR.01.06.01, EP 1; and LD.03.06.01, EP 4)
</t>
        </r>
      </text>
    </comment>
    <comment ref="C21" authorId="0" shapeId="0">
      <text>
        <r>
          <rPr>
            <sz val="9"/>
            <color indexed="81"/>
            <rFont val="Tahoma"/>
            <family val="2"/>
          </rPr>
          <t xml:space="preserve">9 For additional guidance on shielding designs and radiation protection surveys, see National Council on Radiation Protection and Measurements Report No. 147 (NCRP-147). 
</t>
        </r>
      </text>
    </comment>
    <comment ref="C22" authorId="0" shapeId="0">
      <text>
        <r>
          <rPr>
            <sz val="9"/>
            <color indexed="81"/>
            <rFont val="Tahoma"/>
            <family val="2"/>
          </rPr>
          <t xml:space="preserve">9 For additional guidance on shielding designs and radiation protection surveys, see National Council on Radiation Protection and Measurements Report No. 147 (NCRP-147). 
</t>
        </r>
      </text>
    </comment>
    <comment ref="C25" authorId="0" shapeId="0">
      <text>
        <r>
          <rPr>
            <sz val="9"/>
            <color indexed="81"/>
            <rFont val="Tahoma"/>
            <family val="2"/>
          </rPr>
          <t>2 This element of performance does not apply to dental cone beam CT radiographic imaging studies performed for diagnosis of conditions affecting the maxillofacial region or to obtain guidance for the treatment of such conditions.</t>
        </r>
      </text>
    </comment>
    <comment ref="C27"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10 Information on the Image Gently and Image Wisely initiatives can be found online at http://www.imagegently.org and http://www.imagewisely.org, respectively.
11 This element of performance does not apply to CT systems used for therapeutic radiation treatment planning or delivery, or for calculating attenuation coefficients for nuclear medicine studies.
</t>
        </r>
      </text>
    </comment>
    <comment ref="C28" authorId="0" shapeId="0">
      <text>
        <r>
          <rPr>
            <sz val="9"/>
            <color indexed="81"/>
            <rFont val="Tahoma"/>
            <family val="2"/>
          </rPr>
          <t xml:space="preserve">12 Terminology for defining the safety of items in the magnetic resonance environment is provided in ASTM F2503 Standard Practice for Marking Medical Devices and Other Items for Safety in the Magnetic Resonance Environment (http://www.astm.org). 
</t>
        </r>
      </text>
    </comment>
    <comment ref="C34"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11 This element of performance does not apply to systems used for therapeutic radiation treatment planning or delivery, or for calculating attenuation coefficients for nuclear medicine studies.
13 This element of performance is only applicable for systems capable of calculating and displaying radiation dose indices.
15 While the CTDIvol, DLP, and SSDE are useful indicators for monitoring radiation dose indices from the CT machine, they do not represent the patient’s radiation dose.
</t>
        </r>
      </text>
    </comment>
    <comment ref="C35"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t>
        </r>
      </text>
    </comment>
    <comment ref="C36"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16 Knowledge of a patient’s recent imaging exams can help to prevent unnecessary duplication of these examinations.
</t>
        </r>
      </text>
    </comment>
    <comment ref="C38"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t>
        </r>
      </text>
    </comment>
    <comment ref="C39"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t>
        </r>
      </text>
    </comment>
    <comment ref="C45" authorId="0" shapeId="0">
      <text>
        <r>
          <rPr>
            <sz val="9"/>
            <color indexed="81"/>
            <rFont val="Tahoma"/>
            <family val="2"/>
          </rPr>
          <t xml:space="preserve">2 This element of performance does not apply to dental cone beam CT radiographic imaging studies performed for diagnosis of conditions affecting the maxillofacial region or to obtain guidance for the treatment of such conditions.
15 While the CTDIvol, DLP, and SSDE are useful indicators for monitoring radiation dose indices from the CT machine, they do not represent the patient’s radiation dose.
</t>
        </r>
      </text>
    </comment>
  </commentList>
</comments>
</file>

<file path=xl/sharedStrings.xml><?xml version="1.0" encoding="utf-8"?>
<sst xmlns="http://schemas.openxmlformats.org/spreadsheetml/2006/main" count="186" uniqueCount="143">
  <si>
    <t>Environment of Care (EC)</t>
  </si>
  <si>
    <t>Remark</t>
  </si>
  <si>
    <t>Requirements</t>
  </si>
  <si>
    <t>Human Resources (HR)</t>
  </si>
  <si>
    <t>Medication Management (MM)</t>
  </si>
  <si>
    <t>Provision of Care, Treatment, and Services (PC)</t>
  </si>
  <si>
    <t>Performance Improvement (PI)</t>
  </si>
  <si>
    <t>MRI</t>
  </si>
  <si>
    <t>CT, PET, NM</t>
  </si>
  <si>
    <t>CT, PET, MRI, NM</t>
  </si>
  <si>
    <t>CT</t>
  </si>
  <si>
    <t>NM</t>
  </si>
  <si>
    <t>PET</t>
  </si>
  <si>
    <t>CT, MRI, PET, NM</t>
  </si>
  <si>
    <t>Owner</t>
  </si>
  <si>
    <t>Status</t>
  </si>
  <si>
    <t>Not in place</t>
  </si>
  <si>
    <t>Partially met</t>
  </si>
  <si>
    <t>Fully met</t>
  </si>
  <si>
    <t>3: Direct impact requirements apply</t>
  </si>
  <si>
    <t>A 14</t>
  </si>
  <si>
    <t>A 16</t>
  </si>
  <si>
    <t>A 17</t>
  </si>
  <si>
    <t>A 10</t>
  </si>
  <si>
    <t>C 15</t>
  </si>
  <si>
    <t>A 19</t>
  </si>
  <si>
    <t>A 20</t>
  </si>
  <si>
    <t>A 21</t>
  </si>
  <si>
    <t>A 22</t>
  </si>
  <si>
    <t>A 23</t>
  </si>
  <si>
    <t>A 4</t>
  </si>
  <si>
    <t>A 6</t>
  </si>
  <si>
    <t>C 20</t>
  </si>
  <si>
    <t>Staff participate in ongoing education and training.</t>
  </si>
  <si>
    <t>C 14</t>
  </si>
  <si>
    <t>C 25</t>
  </si>
  <si>
    <t>C 13</t>
  </si>
  <si>
    <t>Before administering a radioactive pharmaceutical for diagnostic purposes, staff verify that the dose to be administered is within 20% of the prescribed dose, or, if the dose is prescribed as a range, staff verify that the dose to be administered is within the prescribed range.</t>
  </si>
  <si>
    <t>C 5</t>
  </si>
  <si>
    <t>A 12</t>
  </si>
  <si>
    <t>A 25</t>
  </si>
  <si>
    <t>A 26</t>
  </si>
  <si>
    <t>A 46</t>
  </si>
  <si>
    <t>A 47</t>
  </si>
  <si>
    <t>D: Documentation is required;
3: Direct impact requirements apply</t>
  </si>
  <si>
    <t>D: Documentation is required;
M: Measure of Success is needed</t>
  </si>
  <si>
    <t>3: Direct impact requirements apply;
M: Measure of Success is needed</t>
  </si>
  <si>
    <t>D: Documentation is required;
3: Direct impact requirements apply;
M: Measure of Success is needed</t>
  </si>
  <si>
    <t>Objectives</t>
  </si>
  <si>
    <t>Corrective Action</t>
  </si>
  <si>
    <t>Finding / Supporting Information</t>
  </si>
  <si>
    <t>Gap Analysis</t>
  </si>
  <si>
    <t>PET, NM</t>
  </si>
  <si>
    <t>Summary</t>
  </si>
  <si>
    <t>x</t>
  </si>
  <si>
    <t>Status (fill in "x")</t>
  </si>
  <si>
    <t>The [critical access] hospital manages safety and security risks.</t>
  </si>
  <si>
    <t>The [critical access] hospital manages magnetic resonance imaging (MRI) safety risks associated with the following:
• Patients who may experience claustrophobia, anxiety, or emotional distress
• Patients who may require urgent or emergent medical care
• Patients with medical implants, devices, or imbedded metallic foreign objects (such as shrapnel)
• Ferromagnetic objects entering the MRI environment
• Acoustic noise</t>
  </si>
  <si>
    <t>The [critical access] hospital manages medical equipment risks.</t>
  </si>
  <si>
    <t>The [critical access] hospital identifies quality control and maintenance activities to maintain the quality of the diagnostic computed tomography (CT), positron emission tomography (PET), magnetic resonance imaging (MRI), and nuclear medicine (NM) images produced. The [critical access] hospital identifies how often these activities should be conducted. (See also EC.02.04.03, EP 15).</t>
  </si>
  <si>
    <t>The [critical access] hospital maintains the quality of the diagnostic computed tomography (CT), positron emission tomography (PET), magnetic resonance imaging (MRI), and nuclear medicine (NM) images produced. (See also EC.02.04.01, EP 7)</t>
  </si>
  <si>
    <t>The [critical access] hospital verifies staff qualifications.</t>
  </si>
  <si>
    <t>The [critical access] hospital safely administers medications.</t>
  </si>
  <si>
    <t>The [critical access] hospital provides for diagnostic testing.</t>
  </si>
  <si>
    <t>The [critical access] hospital plans the patient’s care.</t>
  </si>
  <si>
    <t>The [critical access] hospital collects data to monitor its performance.</t>
  </si>
  <si>
    <t xml:space="preserve">The [critical access] hospital collects data on patient thermal injuries that occur during magnetic resonance imaging exams. </t>
  </si>
  <si>
    <t>The [critical access] hospital collects data on the following:
• Incidents where ferromagnetic objects unintentionally entered the magnetic resonance imaging (MRI) scanner room
• Injuries resulting from the presence of ferromagnetic objects in the MRI scanner room</t>
  </si>
  <si>
    <t>The [critical access] hospital compiles and analyzes data.</t>
  </si>
  <si>
    <t>EC.02.01.01.A14</t>
  </si>
  <si>
    <t>EC.02.01.01.A16</t>
  </si>
  <si>
    <t>EC.02.02.01.A17</t>
  </si>
  <si>
    <t>EC.02.04.01.A10</t>
  </si>
  <si>
    <t>EC.02.04.03.C15</t>
  </si>
  <si>
    <t>EC.02.04.03.A17</t>
  </si>
  <si>
    <t>EC.02.04.03.A19</t>
  </si>
  <si>
    <t>EC.02.04.03.A20</t>
  </si>
  <si>
    <t>EC.02.04.03.A21</t>
  </si>
  <si>
    <t>EC.02.04.03.A22</t>
  </si>
  <si>
    <t>EC.02.04.03.A23</t>
  </si>
  <si>
    <t>EC.02.06.05.A4</t>
  </si>
  <si>
    <t>EC.02.06.05.A6</t>
  </si>
  <si>
    <t>HR.01.02.05.C20</t>
  </si>
  <si>
    <t>HR.01.05.03.C14</t>
  </si>
  <si>
    <t>HR.01.05.03.C25</t>
  </si>
  <si>
    <t>MM.06.01.01.C13</t>
  </si>
  <si>
    <t>PC.01.02.15.C5</t>
  </si>
  <si>
    <t>PC.01.02.15.A10</t>
  </si>
  <si>
    <t>PC.01.02.15.A12</t>
  </si>
  <si>
    <t>PC.01.03.01.A25</t>
  </si>
  <si>
    <t>PC.01.03.01.A26</t>
  </si>
  <si>
    <t>PI.01.01.01.A46</t>
  </si>
  <si>
    <t>PI.01.01.01.A47</t>
  </si>
  <si>
    <t>PI.02.01.01.A6</t>
  </si>
  <si>
    <t xml:space="preserve">This gap analysis is a self-evaluation. The list of Joint Commission requirements are presented in a manner that will help you compare your organization’s current practices against the recent Joint Commission Prepublication Requirements for Diagnostic Imaging Services (issued January 9, 2015, effective July 1, 2015). This comparison results in a baseline assessment of your organization and helps you to identify current programs that are in place for managing issues, including existing policies and procedures, roles and responsibilities, communications, training programs, and others. </t>
  </si>
  <si>
    <t>As you conduct the analysis, you will recognize strengths and weaknesses of your organization’s present operations and determine the extent to which your operations conform to the Joint Commission Prepublication Requirements.</t>
  </si>
  <si>
    <t>Upon completion of the analysis, you should be able to identify which processes are already in place and working well, and which you need to develop or further refine. Conducting the gap analysis will also help you become familiarized with the Joint Commission Prepublication Requirements and the elements critical to developing, implementing, checking, and promoting adherence on an on-going basis.</t>
  </si>
  <si>
    <r>
      <t>For [critical access] hospitals that provide computed tomography (CT), positron emission tomography (PET), or nuclear medicine (NM) services: 
The results of staff dosimetry monitoring are reviewed at least quarterly by the radiation safety officer, diagnostic medical physicist, or health physicist to assess whether staff radiation exposure levels are “As Low As Reasonably Achievable” (ALARA) and below regulatory limits.</t>
    </r>
    <r>
      <rPr>
        <vertAlign val="superscript"/>
        <sz val="11"/>
        <color theme="1"/>
        <rFont val="Calibri"/>
        <family val="2"/>
        <scheme val="minor"/>
      </rPr>
      <t xml:space="preserve"> 1 2</t>
    </r>
  </si>
  <si>
    <r>
      <t xml:space="preserve">At least annually, a diagnostic medical physicist or magnetic resonance imaging (MRI) scientist conducts a performance evaluation of all MRI imaging equipment. The evaluation results, along with recommendations for
correcting any problems identified, are documented. The evaluation includes the use of phantoms to assess the following imaging metrics: </t>
    </r>
    <r>
      <rPr>
        <vertAlign val="superscript"/>
        <sz val="11"/>
        <color theme="1"/>
        <rFont val="Calibri"/>
        <family val="2"/>
        <scheme val="minor"/>
      </rPr>
      <t>5</t>
    </r>
    <r>
      <rPr>
        <sz val="11"/>
        <color theme="1"/>
        <rFont val="Calibri"/>
        <family val="2"/>
        <scheme val="minor"/>
      </rPr>
      <t xml:space="preserve">
• Image uniformity for all radiofrequency (RF) coils used clinically
• Signal-to-noise ratio (SNR) for all coils used clinically
• Slice thickness accuracy
• Slice position accuracy
• Alignment light accuracy
• High-contrast resolution
• Low-contrast resolution (or contrast-to-noise ratio)
• Geometric or distance accuracy
• Magnetic field homogeneity
• Artifact evaluation</t>
    </r>
  </si>
  <si>
    <r>
      <t xml:space="preserve">For diagnostic computed tomography (CT) services: At least annually, a diagnostic medical physicist does the following: </t>
    </r>
    <r>
      <rPr>
        <vertAlign val="superscript"/>
        <sz val="11"/>
        <color theme="1"/>
        <rFont val="Calibri"/>
        <family val="2"/>
        <scheme val="minor"/>
      </rPr>
      <t>2 3 4</t>
    </r>
    <r>
      <rPr>
        <sz val="11"/>
        <color theme="1"/>
        <rFont val="Calibri"/>
        <family val="2"/>
        <scheme val="minor"/>
      </rPr>
      <t xml:space="preserve">
• Measures the radiation dose (in the form of volume computed tomography dose index [CTDIvol]) produced by each diagnostic CT imaging system for the following four CT protocols: 
o adult brain, 
o adult abdomen, 
o pediatric brain, and 
o pediatric abdomen. 
If one or more of these protocols is not used by the [critical access] hospital, other commonly used CT protocols may be substituted. 
• Verifies that the radiation dose (in the form of CTDIvol) produced and measured for each protocol tested is within 20 percent of the CTDIvol displayed on the CT console. The dates, results, and verifications of these measurements are documented.</t>
    </r>
  </si>
  <si>
    <r>
      <t xml:space="preserve">For diagnostic computed tomography (CT) services: At least annually, a diagnostic medical physicist conducts a performance evaluation of all CT imaging equipment. The evaluation results, along with recommendations for correcting any problems identified, are documented. The evaluation includes the use of phantoms to assess the following imaging metrics: </t>
    </r>
    <r>
      <rPr>
        <vertAlign val="superscript"/>
        <sz val="11"/>
        <color theme="1"/>
        <rFont val="Calibri"/>
        <family val="2"/>
        <scheme val="minor"/>
      </rPr>
      <t>2 4</t>
    </r>
    <r>
      <rPr>
        <sz val="11"/>
        <color theme="1"/>
        <rFont val="Calibri"/>
        <family val="2"/>
        <scheme val="minor"/>
      </rPr>
      <t xml:space="preserve">
• Image uniformity
• Slice thickness accuracy
• Slice position accuracy (when prescribed from a scout image)
• Alignment light accuracy
• Table travel accuracy
• Radiation beam width
• High-contrast resolution
• Low-contrast resolution
• Geometric or distance accuracy
• CT number accuracy and uniformity
• Artifact evaluation</t>
    </r>
  </si>
  <si>
    <r>
      <t xml:space="preserve">At least annually, a diagnostic medical physicist or nuclear medicine physicist conducts a performance evaluation of all nuclear medicine imaging equipment. The evaluation results, along with recommendations for correcting any problems identified, are documented. The evaluations are conducted for all of the image types produced clinically by each NM scanner (for example, planar and/or tomographic) and include the use of phantoms to assess the following imaging metrics: </t>
    </r>
    <r>
      <rPr>
        <vertAlign val="superscript"/>
        <sz val="11"/>
        <color theme="1"/>
        <rFont val="Calibri"/>
        <family val="2"/>
        <scheme val="minor"/>
      </rPr>
      <t>6 7</t>
    </r>
    <r>
      <rPr>
        <sz val="11"/>
        <color theme="1"/>
        <rFont val="Calibri"/>
        <family val="2"/>
        <scheme val="minor"/>
      </rPr>
      <t xml:space="preserve">
• Image uniformity/system uniformity
• High-contrast resolution/system spatial resolution
• Sensitivity
• Energy resolution
• Count-rate performance
• Artifact evaluation</t>
    </r>
  </si>
  <si>
    <r>
      <t xml:space="preserve">At least annually, a diagnostic medical physicist conducts a performance evaluation of all positron emission tomography (PET) imaging equipment. The evaluation results, along with recommendations for correcting any problems identified, are documented. The evaluations are conducted for all of the image types produced clinically by each PET scanner (for example,
planar and/or tomographic) and include the use of phantoms to assess the following imaging metrics: </t>
    </r>
    <r>
      <rPr>
        <vertAlign val="superscript"/>
        <sz val="11"/>
        <color theme="1"/>
        <rFont val="Calibri"/>
        <family val="2"/>
        <scheme val="minor"/>
      </rPr>
      <t>4 8</t>
    </r>
    <r>
      <rPr>
        <sz val="11"/>
        <color theme="1"/>
        <rFont val="Calibri"/>
        <family val="2"/>
        <scheme val="minor"/>
      </rPr>
      <t xml:space="preserve">
• Image uniformity/system uniformity
• High-contrast resolution/system spatial resolution
• Low-contrast resolution or detectability (not applicable for planar acquisitions)
• Artifact evaluation</t>
    </r>
  </si>
  <si>
    <r>
      <t xml:space="preserve">For computed tomography (CT), positron emission tomography (PET), nuclear medicine (NM), or magnetic resonance imaging (MRI) services: The annual performance evaluation conducted by the diagnostic medical physicist or MRI scientist (for MRI only) includes testing of image acquisition display monitors for maximum and minimum luminance, luminance uniformity, resolution, and spatial accuracy. </t>
    </r>
    <r>
      <rPr>
        <vertAlign val="superscript"/>
        <sz val="11"/>
        <color theme="1"/>
        <rFont val="Calibri"/>
        <family val="2"/>
        <scheme val="minor"/>
      </rPr>
      <t>2 5</t>
    </r>
  </si>
  <si>
    <r>
      <t>For computed tomography (CT), positron emission tomography (PET), or nuclear medicine (NM) services: After installation of imaging equipment or construction in rooms where ionizing radiation will be emitted or radioactive materials will be stored, a medical physicist or health physicist conducts a radiation protection survey to verify the adequacy of installed shielding.</t>
    </r>
    <r>
      <rPr>
        <vertAlign val="superscript"/>
        <sz val="11"/>
        <color theme="1"/>
        <rFont val="Calibri"/>
        <family val="2"/>
        <scheme val="minor"/>
      </rPr>
      <t>9</t>
    </r>
    <r>
      <rPr>
        <sz val="11"/>
        <color theme="1"/>
        <rFont val="Calibri"/>
        <family val="2"/>
        <scheme val="minor"/>
      </rPr>
      <t xml:space="preserve"> This survey is conducted prior to clinical use of the room.
Note: This element of performance does not apply to dental cone beam CT radiographic imaging studies performed for diagnosis of conditions affecting the maxillofacial region or to obtain guidance for the treatment of such conditions. </t>
    </r>
  </si>
  <si>
    <r>
      <t xml:space="preserve">For computed tomography (CT), positron emission tomography (PET), or nuclear medicine (NM) services: Prior to installation of new imaging equipment, replacement of existing imaging equipment, or modification to rooms where ionizing radiation will be emitted or radioactive materials will be stored (such as scan rooms or hot labs), a medical physicist or health physicist conducts a structural shielding design </t>
    </r>
    <r>
      <rPr>
        <vertAlign val="superscript"/>
        <sz val="11"/>
        <color theme="1"/>
        <rFont val="Calibri"/>
        <family val="2"/>
        <scheme val="minor"/>
      </rPr>
      <t>9</t>
    </r>
    <r>
      <rPr>
        <sz val="11"/>
        <color theme="1"/>
        <rFont val="Calibri"/>
        <family val="2"/>
        <scheme val="minor"/>
      </rPr>
      <t xml:space="preserve"> assessment to specify required radiation shielding. 
Note: This element of performance does not apply to dental cone beam CT radiographic imaging studies performed for diagnosis of conditions affecting the maxillofacial region or to obtain guidance for the treatment of such conditions.</t>
    </r>
  </si>
  <si>
    <r>
      <t xml:space="preserve">The [critical access] hospital verifies and documents that diagnostic medical physicists who support computed tomography (CT) services have board certification in diagnostic radiologic physics or radiologic physics by the American Board of Radiology, or in Diagnostic Imaging Physics by the American Board of Medical Physics, or in Diagnostic Radiological Physics by the Canadian College of Physicists in Medicine, or meet all of the following requirements: </t>
    </r>
    <r>
      <rPr>
        <vertAlign val="superscript"/>
        <sz val="11"/>
        <color theme="1"/>
        <rFont val="Calibri"/>
        <family val="2"/>
        <scheme val="minor"/>
      </rPr>
      <t>2</t>
    </r>
    <r>
      <rPr>
        <sz val="11"/>
        <color theme="1"/>
        <rFont val="Calibri"/>
        <family val="2"/>
        <scheme val="minor"/>
      </rPr>
      <t xml:space="preserve">
• A graduate degree in physics, medical physics, biophysics, radiologic physics, medical health physics, or a closely related science or engineering discipline from an accredited college or university 
• College coursework in the biological sciences with at least one course in biology or radiation biology and one course in anatomy, physiology, or a similar topic related to the practice of medical physics
• Documented experience in a clinical CT environment conducting at least 10 CT performance evaluations under the direct supervision of a board-certified medical physicist.</t>
    </r>
  </si>
  <si>
    <r>
      <t xml:space="preserve">The [critical access] hospital verifies and documents that technologists who perform diagnostic computed tomography (CT) examinations participate in ongoing
education that includes annual training on the following: </t>
    </r>
    <r>
      <rPr>
        <vertAlign val="superscript"/>
        <sz val="11"/>
        <color theme="1"/>
        <rFont val="Calibri"/>
        <family val="2"/>
        <scheme val="minor"/>
      </rPr>
      <t>2 10 11</t>
    </r>
    <r>
      <rPr>
        <sz val="11"/>
        <color theme="1"/>
        <rFont val="Calibri"/>
        <family val="2"/>
        <scheme val="minor"/>
      </rPr>
      <t xml:space="preserve">
• Radiation dose optimization techniques and tools for pediatric and adult patients addressed in the Image Gently® and Image Wisely® campaigns
• Safe procedures for operation of the types of CT equipment they will use</t>
    </r>
  </si>
  <si>
    <r>
      <t xml:space="preserve">The [critical access] hospital verifies and documents that technologists who perform magnetic resonance imaging (MRI) examinations participate in ongoing education that includes annual training on safe MRI practices in the MRI environment, including the following:
• Patient screening criteria that address ferromagnetic items, electrically conductive items, medical implants and devices, and risk for Nephrogenic Systemic Fibrosis (NSF)
• Proper patient and equipment positioning activities to avoid thermal injuries
• Equipment and supplies that have been determined to be acceptable for use in the MRI environment (MR safe or MR conditional) </t>
    </r>
    <r>
      <rPr>
        <vertAlign val="superscript"/>
        <sz val="11"/>
        <color theme="1"/>
        <rFont val="Calibri"/>
        <family val="2"/>
        <scheme val="minor"/>
      </rPr>
      <t>12</t>
    </r>
    <r>
      <rPr>
        <sz val="11"/>
        <color theme="1"/>
        <rFont val="Calibri"/>
        <family val="2"/>
        <scheme val="minor"/>
      </rPr>
      <t xml:space="preserve">
• MRI safety response procedures for patients who require urgent or emergent medical care
• MRI system emergency shutdown procedures, such as MRI system quench and cryogen safety procedures
• Patient hearing protection
• Management of patients with claustrophobia, anxiety, or emotional distress</t>
    </r>
  </si>
  <si>
    <r>
      <t xml:space="preserve">The [critical access] hospital documents in the patient’s record the radiation dose index (CTDIvol, DLP, or size-specific dose estimate [SSDE]) on every study produced during a diagnostic computed tomography (CT) examination. The radiation dose index must be exam specific, summarized by series or anatomic area, and documented in a retrievable format. </t>
    </r>
    <r>
      <rPr>
        <vertAlign val="superscript"/>
        <sz val="11"/>
        <color theme="1"/>
        <rFont val="Calibri"/>
        <family val="2"/>
        <scheme val="minor"/>
      </rPr>
      <t>2 11 13 15</t>
    </r>
  </si>
  <si>
    <r>
      <t xml:space="preserve">For [critical access] hospitals that provide diagnostic computed tomography (CT), magnetic resonance imaging (MRI), positron emission tomography (PET), or nuclear medicine (NM) services: The [critical access] hospital considers the patient’s age and recent imaging exams when deciding on the most appropriate type of imaging exam. </t>
    </r>
    <r>
      <rPr>
        <vertAlign val="superscript"/>
        <sz val="11"/>
        <color theme="1"/>
        <rFont val="Calibri"/>
        <family val="2"/>
        <scheme val="minor"/>
      </rPr>
      <t>2 16</t>
    </r>
  </si>
  <si>
    <r>
      <t xml:space="preserve">For [critical access] hospitals that provide diagnostic computed tomography (CT), magnetic resonance imaging (MRI), positron emission tomography (PET), or nuclear medicine (NM) services: Prior to conducting a diagnostic imaging study, the [critical access] hospital verifies the following: </t>
    </r>
    <r>
      <rPr>
        <vertAlign val="superscript"/>
        <sz val="11"/>
        <color theme="1"/>
        <rFont val="Calibri"/>
        <family val="2"/>
        <scheme val="minor"/>
      </rPr>
      <t>2</t>
    </r>
    <r>
      <rPr>
        <sz val="11"/>
        <color theme="1"/>
        <rFont val="Calibri"/>
        <family val="2"/>
        <scheme val="minor"/>
      </rPr>
      <t xml:space="preserve">
• Correct patient
• Correct imaging site
• Correct patient positioning
• For CT only: Correct imaging protocol
• For CT only: Correct scanner parameters</t>
    </r>
  </si>
  <si>
    <r>
      <t xml:space="preserve">The [critical access] hospital establishes or adopts diagnostic computed tomography (CT) imaging protocols based on current standards of practice, which address key criteria including clinical indication, contrast administration, age (to indicate whether the patient is pediatric or an adult), patient size and body habitus, and the expected radiation dose index range. </t>
    </r>
    <r>
      <rPr>
        <vertAlign val="superscript"/>
        <sz val="11"/>
        <color theme="1"/>
        <rFont val="Calibri"/>
        <family val="2"/>
        <scheme val="minor"/>
      </rPr>
      <t>2</t>
    </r>
  </si>
  <si>
    <r>
      <t xml:space="preserve">Diagnostic computed tomography (CT) imaging protocols are reviewed and kept current with input from an interpreting radiologist, medical physicist, and lead imaging technologist to make certain that they adhere to current standards of practice and account for changes in CT imaging equipment. These reviews are conducted at time frames identified by the [critical access] hospital. </t>
    </r>
    <r>
      <rPr>
        <vertAlign val="superscript"/>
        <sz val="11"/>
        <color theme="1"/>
        <rFont val="Calibri"/>
        <family val="2"/>
        <scheme val="minor"/>
      </rPr>
      <t>2</t>
    </r>
  </si>
  <si>
    <r>
      <t xml:space="preserve">The [critical access] hospital reviews and analyzes incidents where the radiation dose index (CTDIvol, DLP, or size-specific dose estimate [SSDE]) from diagnostic CT examinations exceeded expected dose index ranges identified in imaging protocols. These incidents are then compared to external benchmarks. </t>
    </r>
    <r>
      <rPr>
        <vertAlign val="superscript"/>
        <sz val="11"/>
        <color theme="1"/>
        <rFont val="Calibri"/>
        <family val="2"/>
        <scheme val="minor"/>
      </rPr>
      <t>2 15</t>
    </r>
  </si>
  <si>
    <t>EC.02.01.01</t>
  </si>
  <si>
    <t>EC.02.02.01</t>
  </si>
  <si>
    <t>EC.02.04.01</t>
  </si>
  <si>
    <t>EC.02.04.03</t>
  </si>
  <si>
    <t>EC.02.06.05</t>
  </si>
  <si>
    <t>HR.01.02.05</t>
  </si>
  <si>
    <t>HR.01.05.03</t>
  </si>
  <si>
    <t>MM.06.01.01</t>
  </si>
  <si>
    <t>PC.01.02.15</t>
  </si>
  <si>
    <t>PC.01.03.01</t>
  </si>
  <si>
    <t>PI.01.01.01</t>
  </si>
  <si>
    <t>PI.02.01.01</t>
  </si>
  <si>
    <t>The [critical access] hospital manages magnetic resonance imaging (MRI) safety risks by doing the following:
• Restricting access of everyone not trained in MRI safety or screened by staff trained in MRI safety from the scanner room and the area that immediately precedes the entrance to the MRI scanner room.
• Making sure that these restricted areas are controlled by and under the direct supervision of staff trained in MRI safety.
• Posting signage at the entrance to the MRI scanner room that conveys that potentially dangerous magnetic fields are present in the room. Signage should also indicate that the magnet is always on except in cases where the MRI system, by its design, can have its magnetic field routinely turned on and off by the operator.</t>
  </si>
  <si>
    <t>N/A</t>
  </si>
  <si>
    <t>Notes:</t>
  </si>
  <si>
    <r>
      <t xml:space="preserve">The Joint Commission is internationally recognized by the medical industry and government agencies for performance standards governance designed to enhance a hospital's operational effectiveness and efficiency. Conducting a gap analysis is a key step in developing and implementing a dose management program to comply with the latest Joint Commission requirements. The objectives of this analysis include:
</t>
    </r>
    <r>
      <rPr>
        <b/>
        <sz val="14"/>
        <color rgb="FF000000"/>
        <rFont val="Calibri"/>
        <family val="2"/>
        <scheme val="minor"/>
      </rPr>
      <t xml:space="preserve">· </t>
    </r>
    <r>
      <rPr>
        <sz val="11"/>
        <color rgb="FF000000"/>
        <rFont val="Calibri"/>
        <family val="2"/>
        <scheme val="minor"/>
      </rPr>
      <t xml:space="preserve">Assisting select department and facilities in determining how current management programs
and practices align with recent Joint Commission Prepublication Standards
</t>
    </r>
    <r>
      <rPr>
        <b/>
        <sz val="14"/>
        <color rgb="FF000000"/>
        <rFont val="Calibri"/>
        <family val="2"/>
        <scheme val="minor"/>
      </rPr>
      <t xml:space="preserve">· </t>
    </r>
    <r>
      <rPr>
        <sz val="11"/>
        <color rgb="FF000000"/>
        <rFont val="Calibri"/>
        <family val="2"/>
        <scheme val="minor"/>
      </rPr>
      <t>Devising a plan of corrective action based on identifiable performance gaps to increase compliance with applicable Joint Commission requirements and other relevant standards.</t>
    </r>
  </si>
  <si>
    <t>The Joint Commission Revised Standards Gap Analysis</t>
  </si>
  <si>
    <t>The Joint Commission Revised Standards
Gap Analysis Executive Summary</t>
  </si>
  <si>
    <r>
      <rPr>
        <vertAlign val="superscript"/>
        <sz val="11"/>
        <color theme="1"/>
        <rFont val="Calibri"/>
        <family val="2"/>
        <scheme val="minor"/>
      </rPr>
      <t>1</t>
    </r>
    <r>
      <rPr>
        <sz val="11"/>
        <color theme="1"/>
        <rFont val="Calibri"/>
        <family val="2"/>
        <scheme val="minor"/>
      </rPr>
      <t xml:space="preserve"> For the definition of ALARA, please refer to U.S. Nuclear Regulatory Commission federal regulation 10 CFR 20.1003.
</t>
    </r>
    <r>
      <rPr>
        <vertAlign val="superscript"/>
        <sz val="11"/>
        <color theme="1"/>
        <rFont val="Calibri"/>
        <family val="2"/>
        <scheme val="minor"/>
      </rPr>
      <t>2</t>
    </r>
    <r>
      <rPr>
        <sz val="11"/>
        <color theme="1"/>
        <rFont val="Calibri"/>
        <family val="2"/>
        <scheme val="minor"/>
      </rPr>
      <t xml:space="preserve"> This element of performance does not apply to dental cone beam CT radiographic imaging studies performed for diagnosis of conditions affecting the maxillofacial region or to obtain guidance for the treatment of such conditions.
</t>
    </r>
    <r>
      <rPr>
        <vertAlign val="superscript"/>
        <sz val="11"/>
        <color theme="1"/>
        <rFont val="Calibri"/>
        <family val="2"/>
        <scheme val="minor"/>
      </rPr>
      <t>3</t>
    </r>
    <r>
      <rPr>
        <sz val="11"/>
        <color theme="1"/>
        <rFont val="Calibri"/>
        <family val="2"/>
        <scheme val="minor"/>
      </rPr>
      <t xml:space="preserve"> This element of performance is only applicable for systems capable of calculating and displaying radiation doses.
</t>
    </r>
    <r>
      <rPr>
        <vertAlign val="superscript"/>
        <sz val="11"/>
        <color theme="1"/>
        <rFont val="Calibri"/>
        <family val="2"/>
        <scheme val="minor"/>
      </rPr>
      <t>4</t>
    </r>
    <r>
      <rPr>
        <sz val="11"/>
        <color theme="1"/>
        <rFont val="Calibri"/>
        <family val="2"/>
        <scheme val="minor"/>
      </rPr>
      <t xml:space="preserve"> Medical physicists are accountable for these activities. They may be assisted with the testing and evaluation of equipment performance by individuals who have the required training and skills, as determined by the physicist.
(See also HR.01.02.01, EP 1; HR.01.02.05, EP 20; HR.01.02.07, EPs 1 and 2; HR.01.06.01, EP 1; and LD.03.06.01, EP 4)
</t>
    </r>
    <r>
      <rPr>
        <vertAlign val="superscript"/>
        <sz val="11"/>
        <color theme="1"/>
        <rFont val="Calibri"/>
        <family val="2"/>
        <scheme val="minor"/>
      </rPr>
      <t>5</t>
    </r>
    <r>
      <rPr>
        <sz val="11"/>
        <color theme="1"/>
        <rFont val="Calibri"/>
        <family val="2"/>
        <scheme val="minor"/>
      </rPr>
      <t xml:space="preserve"> Medical physicists or MRI scientists are accountable for these activities. They may be assisted with the testing and evaluation of equipment performance by individuals who have the required training and skills, as determined by the medical physicist or MRI scientist.
(See also HR.01.02.01, EP 1; HR.01.02.05, EP 20; HR.01.02.07, EPs 1 and 2; HR.01.06.01, EP 1; and LD.03.06.01, EP 4)
</t>
    </r>
    <r>
      <rPr>
        <vertAlign val="superscript"/>
        <sz val="11"/>
        <color theme="1"/>
        <rFont val="Calibri"/>
        <family val="2"/>
        <scheme val="minor"/>
      </rPr>
      <t>6</t>
    </r>
    <r>
      <rPr>
        <sz val="11"/>
        <color theme="1"/>
        <rFont val="Calibri"/>
        <family val="2"/>
        <scheme val="minor"/>
      </rPr>
      <t xml:space="preserve"> The following test is recommended, but not required: Low-contrast resolution or detectability for nonplanar acquisitions.
</t>
    </r>
    <r>
      <rPr>
        <vertAlign val="superscript"/>
        <sz val="11"/>
        <color theme="1"/>
        <rFont val="Calibri"/>
        <family val="2"/>
        <scheme val="minor"/>
      </rPr>
      <t>7</t>
    </r>
    <r>
      <rPr>
        <sz val="11"/>
        <color theme="1"/>
        <rFont val="Calibri"/>
        <family val="2"/>
        <scheme val="minor"/>
      </rPr>
      <t xml:space="preserve"> The medical physicist or nuclear medicine physicist is accountable for these activities. He or she may be assisted with the testing and evaluation of
equipment performance by individuals who have the required training and skills, as determined by the medical physicist or nuclear medicine physicist. (See also HR.01.02.01, EP 1; HR.01.02.05, EP 20; HR.01.02.07, EPs 1 and 2; HR.01.06.01, EP 1; and LD.03.06.01, EP 4)
</t>
    </r>
    <r>
      <rPr>
        <vertAlign val="superscript"/>
        <sz val="11"/>
        <color theme="1"/>
        <rFont val="Calibri"/>
        <family val="2"/>
        <scheme val="minor"/>
      </rPr>
      <t>8</t>
    </r>
    <r>
      <rPr>
        <sz val="11"/>
        <color theme="1"/>
        <rFont val="Calibri"/>
        <family val="2"/>
        <scheme val="minor"/>
      </rPr>
      <t xml:space="preserve"> The following tests are recommended, but not required, for PET scanner testing: sensitivity, energy resolution, and count-rate performance.
</t>
    </r>
    <r>
      <rPr>
        <vertAlign val="superscript"/>
        <sz val="11"/>
        <color theme="1"/>
        <rFont val="Calibri"/>
        <family val="2"/>
        <scheme val="minor"/>
      </rPr>
      <t>9</t>
    </r>
    <r>
      <rPr>
        <sz val="11"/>
        <color theme="1"/>
        <rFont val="Calibri"/>
        <family val="2"/>
        <scheme val="minor"/>
      </rPr>
      <t xml:space="preserve"> For additional guidance on shielding designs and radiation protection surveys, see National Council on Radiation Protection and Measurements Report No. 147 (NCRP-147).
</t>
    </r>
    <r>
      <rPr>
        <vertAlign val="superscript"/>
        <sz val="11"/>
        <color theme="1"/>
        <rFont val="Calibri"/>
        <family val="2"/>
        <scheme val="minor"/>
      </rPr>
      <t>10</t>
    </r>
    <r>
      <rPr>
        <sz val="11"/>
        <color theme="1"/>
        <rFont val="Calibri"/>
        <family val="2"/>
        <scheme val="minor"/>
      </rPr>
      <t xml:space="preserve"> Information on the Image Gently and Image Wisely initiatives can be found online at http://www.imagegently.org and http://www.imagewisely.org, respectively.
</t>
    </r>
    <r>
      <rPr>
        <vertAlign val="superscript"/>
        <sz val="11"/>
        <color theme="1"/>
        <rFont val="Calibri"/>
        <family val="2"/>
        <scheme val="minor"/>
      </rPr>
      <t>11</t>
    </r>
    <r>
      <rPr>
        <sz val="11"/>
        <color theme="1"/>
        <rFont val="Calibri"/>
        <family val="2"/>
        <scheme val="minor"/>
      </rPr>
      <t xml:space="preserve"> This element of performance does not apply to CT systems used for therapeutic radiation treatment planning or delivery, or for calculating attenuation coefficients for nuclear medicine studies.
</t>
    </r>
    <r>
      <rPr>
        <vertAlign val="superscript"/>
        <sz val="11"/>
        <color theme="1"/>
        <rFont val="Calibri"/>
        <family val="2"/>
        <scheme val="minor"/>
      </rPr>
      <t>12</t>
    </r>
    <r>
      <rPr>
        <sz val="11"/>
        <color theme="1"/>
        <rFont val="Calibri"/>
        <family val="2"/>
        <scheme val="minor"/>
      </rPr>
      <t xml:space="preserve"> Terminology for defining the safety of items in the magnetic resonance environment is provided in ASTM F2503 Standard Practice for Marking Medical Devices and Other Items for Safety in the Magnetic Resonance Environment (http://www.astm.org).
</t>
    </r>
    <r>
      <rPr>
        <vertAlign val="superscript"/>
        <sz val="11"/>
        <color theme="1"/>
        <rFont val="Calibri"/>
        <family val="2"/>
        <scheme val="minor"/>
      </rPr>
      <t>13</t>
    </r>
    <r>
      <rPr>
        <sz val="11"/>
        <color theme="1"/>
        <rFont val="Calibri"/>
        <family val="2"/>
        <scheme val="minor"/>
      </rPr>
      <t xml:space="preserve"> This element of performance is only applicable for systems capable of calculating and displaying radiation dose indices.
</t>
    </r>
    <r>
      <rPr>
        <vertAlign val="superscript"/>
        <sz val="11"/>
        <color theme="1"/>
        <rFont val="Calibri"/>
        <family val="2"/>
        <scheme val="minor"/>
      </rPr>
      <t>15</t>
    </r>
    <r>
      <rPr>
        <sz val="11"/>
        <color theme="1"/>
        <rFont val="Calibri"/>
        <family val="2"/>
        <scheme val="minor"/>
      </rPr>
      <t xml:space="preserve"> While the CTDIvol, DLP, and SSDE are useful indicators for monitoring radiation dose indices from the CT machine, they do not represent the patient’s radiation dose.
</t>
    </r>
    <r>
      <rPr>
        <vertAlign val="superscript"/>
        <sz val="11"/>
        <color theme="1"/>
        <rFont val="Calibri"/>
        <family val="2"/>
        <scheme val="minor"/>
      </rPr>
      <t>16</t>
    </r>
    <r>
      <rPr>
        <sz val="11"/>
        <color theme="1"/>
        <rFont val="Calibri"/>
        <family val="2"/>
        <scheme val="minor"/>
      </rPr>
      <t xml:space="preserve"> Knowledge of a patient’s recent imaging exams can help to prevent unnecessary duplication of these examinations.
</t>
    </r>
  </si>
  <si>
    <t>The [critical access] hospital manages risks related to hazardous materials and waste.</t>
  </si>
  <si>
    <t>The [critical access] hospital inspects, tests, and maintains medical equipment.</t>
  </si>
  <si>
    <t xml:space="preserve">The [critical access] hospital manages its environment during demolition, renovation, or new construction to reduce risk to those in the organization. </t>
  </si>
  <si>
    <t>Date: _</t>
  </si>
  <si>
    <t>Affected Modality</t>
  </si>
  <si>
    <t>Instructions</t>
  </si>
  <si>
    <t>1. Identify and assign an owner to each requirement.
2. Have each owner evaluate the existing practices, summarize findings/supporting information and assess current status of the requirement.
3. Based on the assessment, determine whether your organization has met, partially met, or not met the revised requirement, or whether this requirement is not applicable (N/A) for your institution. Indicate the result by filling in the ‘Status’ column on the Gap Analysis Tool with an "x".
4. Identify and describe an associated Corrective Action for each requirement that
is partially met or not met.
5. Implement Corrective Actions to close the ‘gap’ in your operational performance.
6. Generate a sample executive summary report under the Summary tab.</t>
  </si>
  <si>
    <t>http://www.jointcommission.org/assets/1/6/HAP-CAH_DiagImag_Prepub_July2015release_20150105.pdf</t>
  </si>
  <si>
    <t>The Joint Commission Prepublication Requirements for Diagnostic Imaging Services (issued January 9, 2015, effective July 1,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</si>
</sst>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0"/>
      <name val="Calibri"/>
      <family val="2"/>
      <scheme val="minor"/>
    </font>
    <font>
      <b/>
      <sz val="11"/>
      <color theme="1"/>
      <name val="Calibri"/>
      <family val="2"/>
      <scheme val="minor"/>
    </font>
    <font>
      <b/>
      <sz val="11"/>
      <color theme="5"/>
      <name val="Calibri"/>
      <family val="2"/>
      <scheme val="minor"/>
    </font>
    <font>
      <b/>
      <sz val="10"/>
      <color theme="1"/>
      <name val="Calibri"/>
      <family val="2"/>
      <scheme val="minor"/>
    </font>
    <font>
      <sz val="10"/>
      <name val="Arial"/>
      <family val="2"/>
    </font>
    <font>
      <sz val="11"/>
      <color rgb="FF000000"/>
      <name val="Calibri"/>
      <family val="2"/>
      <scheme val="minor"/>
    </font>
    <font>
      <sz val="11"/>
      <color rgb="FF000000"/>
      <name val="Symbol"/>
      <family val="1"/>
      <charset val="2"/>
    </font>
    <font>
      <sz val="9"/>
      <color indexed="81"/>
      <name val="Tahoma"/>
      <family val="2"/>
    </font>
    <font>
      <vertAlign val="superscript"/>
      <sz val="11"/>
      <color theme="1"/>
      <name val="Calibri"/>
      <family val="2"/>
      <scheme val="minor"/>
    </font>
    <font>
      <b/>
      <sz val="10"/>
      <color theme="0"/>
      <name val="Calibri"/>
      <family val="2"/>
      <scheme val="minor"/>
    </font>
    <font>
      <sz val="10"/>
      <color theme="1"/>
      <name val="Calibri"/>
      <family val="2"/>
      <scheme val="minor"/>
    </font>
    <font>
      <b/>
      <sz val="10"/>
      <color theme="5"/>
      <name val="Calibri"/>
      <family val="2"/>
      <scheme val="minor"/>
    </font>
    <font>
      <sz val="11"/>
      <name val="Calibri"/>
      <family val="2"/>
      <scheme val="minor"/>
    </font>
    <font>
      <b/>
      <sz val="12"/>
      <color theme="2" tint="-0.499984740745262"/>
      <name val="Calibri"/>
      <family val="2"/>
      <scheme val="minor"/>
    </font>
    <font>
      <b/>
      <sz val="18"/>
      <color rgb="FF5B8F22"/>
      <name val="Calibri"/>
      <family val="2"/>
      <scheme val="minor"/>
    </font>
    <font>
      <sz val="36"/>
      <color rgb="FF1E9D8B"/>
      <name val="Calibri"/>
      <family val="2"/>
      <scheme val="minor"/>
    </font>
    <font>
      <b/>
      <sz val="14"/>
      <color rgb="FF000000"/>
      <name val="Calibri"/>
      <family val="2"/>
      <scheme val="minor"/>
    </font>
    <font>
      <b/>
      <sz val="11"/>
      <color rgb="FF1E9D8B"/>
      <name val="Calibri"/>
      <family val="2"/>
      <scheme val="minor"/>
    </font>
    <font>
      <sz val="28"/>
      <color rgb="FF1E9D8B"/>
      <name val="Calibri"/>
      <family val="2"/>
      <scheme val="minor"/>
    </font>
    <font>
      <sz val="12"/>
      <color theme="2" tint="-0.499984740745262"/>
      <name val="Calibri"/>
      <family val="2"/>
      <scheme val="minor"/>
    </font>
    <font>
      <u/>
      <sz val="11"/>
      <color theme="10"/>
      <name val="Calibri"/>
      <family val="2"/>
      <scheme val="minor"/>
    </font>
  </fonts>
  <fills count="3">
    <fill>
      <patternFill patternType="none"/>
    </fill>
    <fill>
      <patternFill patternType="gray125"/>
    </fill>
    <fill>
      <patternFill patternType="solid">
        <fgColor rgb="FFCAE3E9"/>
        <bgColor indexed="64"/>
      </patternFill>
    </fill>
  </fills>
  <borders count="31">
    <border>
      <left/>
      <right/>
      <top/>
      <bottom/>
      <diagonal/>
    </border>
    <border>
      <left/>
      <right/>
      <top/>
      <bottom style="medium">
        <color rgb="FF1E9D8B"/>
      </bottom>
      <diagonal/>
    </border>
    <border>
      <left/>
      <right/>
      <top/>
      <bottom style="thin">
        <color rgb="FF1E9D8B"/>
      </bottom>
      <diagonal/>
    </border>
    <border>
      <left/>
      <right/>
      <top/>
      <bottom style="thin">
        <color theme="2" tint="-0.24994659260841701"/>
      </bottom>
      <diagonal/>
    </border>
    <border>
      <left/>
      <right/>
      <top style="thin">
        <color rgb="FF1E9D8B"/>
      </top>
      <bottom style="thin">
        <color rgb="FF1E9D8B"/>
      </bottom>
      <diagonal/>
    </border>
    <border>
      <left style="hair">
        <color theme="0"/>
      </left>
      <right style="hair">
        <color theme="0"/>
      </right>
      <top style="thin">
        <color rgb="FF1E9D8B"/>
      </top>
      <bottom style="thin">
        <color rgb="FF1E9D8B"/>
      </bottom>
      <diagonal/>
    </border>
    <border>
      <left/>
      <right/>
      <top style="thin">
        <color rgb="FF1E9D8B"/>
      </top>
      <bottom/>
      <diagonal/>
    </border>
    <border>
      <left/>
      <right style="thin">
        <color indexed="64"/>
      </right>
      <top/>
      <bottom style="thin">
        <color rgb="FF1E9D8B"/>
      </bottom>
      <diagonal/>
    </border>
    <border>
      <left style="hair">
        <color theme="0"/>
      </left>
      <right style="hair">
        <color theme="0"/>
      </right>
      <top style="thin">
        <color rgb="FF1E9D8B"/>
      </top>
      <bottom/>
      <diagonal/>
    </border>
    <border>
      <left/>
      <right/>
      <top style="medium">
        <color rgb="FF1E9D8B"/>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medium">
        <color rgb="FF1E9D8B"/>
      </top>
      <bottom style="thin">
        <color theme="0"/>
      </bottom>
      <diagonal/>
    </border>
    <border>
      <left style="thin">
        <color theme="0"/>
      </left>
      <right/>
      <top style="thin">
        <color theme="0"/>
      </top>
      <bottom style="thin">
        <color theme="0"/>
      </bottom>
      <diagonal/>
    </border>
    <border>
      <left style="hair">
        <color theme="0"/>
      </left>
      <right style="hair">
        <color theme="0"/>
      </right>
      <top style="thin">
        <color rgb="FF1E9D8B"/>
      </top>
      <bottom style="hair">
        <color theme="0"/>
      </bottom>
      <diagonal/>
    </border>
    <border>
      <left/>
      <right/>
      <top style="thin">
        <color rgb="FF1E9D8B"/>
      </top>
      <bottom style="hair">
        <color theme="0"/>
      </bottom>
      <diagonal/>
    </border>
    <border>
      <left/>
      <right style="hair">
        <color theme="0"/>
      </right>
      <top style="thin">
        <color rgb="FF1E9D8B"/>
      </top>
      <bottom style="thin">
        <color rgb="FF1E9D8B"/>
      </bottom>
      <diagonal/>
    </border>
    <border>
      <left/>
      <right style="hair">
        <color theme="0"/>
      </right>
      <top style="thin">
        <color rgb="FF1E9D8B"/>
      </top>
      <bottom style="hair">
        <color theme="0"/>
      </bottom>
      <diagonal/>
    </border>
    <border>
      <left style="hair">
        <color theme="0"/>
      </left>
      <right/>
      <top style="hair">
        <color theme="0"/>
      </top>
      <bottom/>
      <diagonal/>
    </border>
    <border>
      <left style="hair">
        <color theme="0"/>
      </left>
      <right/>
      <top/>
      <bottom style="thin">
        <color rgb="FF1E9D8B"/>
      </bottom>
      <diagonal/>
    </border>
    <border>
      <left style="hair">
        <color theme="0"/>
      </left>
      <right/>
      <top/>
      <bottom/>
      <diagonal/>
    </border>
    <border>
      <left style="hair">
        <color theme="0"/>
      </left>
      <right/>
      <top style="medium">
        <color rgb="FF1E9D8B"/>
      </top>
      <bottom/>
      <diagonal/>
    </border>
    <border>
      <left/>
      <right style="hair">
        <color theme="0"/>
      </right>
      <top style="thin">
        <color rgb="FF1E9D8B"/>
      </top>
      <bottom style="medium">
        <color rgb="FF1E9D8B"/>
      </bottom>
      <diagonal/>
    </border>
    <border>
      <left style="hair">
        <color theme="0"/>
      </left>
      <right style="hair">
        <color theme="0"/>
      </right>
      <top style="thin">
        <color rgb="FF1E9D8B"/>
      </top>
      <bottom style="medium">
        <color rgb="FF1E9D8B"/>
      </bottom>
      <diagonal/>
    </border>
    <border>
      <left/>
      <right/>
      <top/>
      <bottom style="thin">
        <color auto="1"/>
      </bottom>
      <diagonal/>
    </border>
    <border>
      <left style="hair">
        <color theme="0"/>
      </left>
      <right/>
      <top style="thin">
        <color rgb="FF1E9D8B"/>
      </top>
      <bottom style="thin">
        <color rgb="FF1E9D8B"/>
      </bottom>
      <diagonal/>
    </border>
    <border>
      <left style="hair">
        <color theme="0"/>
      </left>
      <right/>
      <top style="thin">
        <color rgb="FF1E9D8B"/>
      </top>
      <bottom style="hair">
        <color theme="0"/>
      </bottom>
      <diagonal/>
    </border>
    <border>
      <left/>
      <right style="hair">
        <color theme="0"/>
      </right>
      <top style="thin">
        <color rgb="FF1E9D8B"/>
      </top>
      <bottom/>
      <diagonal/>
    </border>
    <border>
      <left style="hair">
        <color theme="0"/>
      </left>
      <right/>
      <top style="thin">
        <color rgb="FF1E9D8B"/>
      </top>
      <bottom/>
      <diagonal/>
    </border>
    <border>
      <left/>
      <right/>
      <top style="thin">
        <color rgb="FF1E9D8B"/>
      </top>
      <bottom style="medium">
        <color rgb="FF1E9D8B"/>
      </bottom>
      <diagonal/>
    </border>
  </borders>
  <cellStyleXfs count="3">
    <xf numFmtId="0" fontId="0" fillId="0" borderId="0"/>
    <xf numFmtId="0" fontId="5" fillId="0" borderId="0"/>
    <xf numFmtId="0" fontId="21" fillId="0" borderId="0" applyNumberFormat="0" applyFill="0" applyBorder="0" applyAlignment="0" applyProtection="0"/>
  </cellStyleXfs>
  <cellXfs count="131">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11" fillId="0" borderId="0" xfId="0" applyFont="1" applyAlignment="1">
      <alignment vertical="center" wrapText="1"/>
    </xf>
    <xf numFmtId="0" fontId="1" fillId="0" borderId="0" xfId="0" applyFont="1" applyFill="1" applyBorder="1" applyAlignment="1">
      <alignment horizontal="left" vertical="top"/>
    </xf>
    <xf numFmtId="0" fontId="3"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Fill="1" applyBorder="1" applyAlignment="1">
      <alignment horizontal="center" vertical="center"/>
    </xf>
    <xf numFmtId="0" fontId="3" fillId="0" borderId="0" xfId="0" applyFont="1" applyBorder="1" applyAlignment="1">
      <alignment horizontal="left" vertical="top" wrapText="1"/>
    </xf>
    <xf numFmtId="0" fontId="3" fillId="0" borderId="2" xfId="0" applyFont="1" applyBorder="1" applyAlignment="1">
      <alignment horizontal="left" vertical="top"/>
    </xf>
    <xf numFmtId="0" fontId="0" fillId="0" borderId="4" xfId="0" applyBorder="1" applyAlignment="1">
      <alignment horizontal="left" vertical="top"/>
    </xf>
    <xf numFmtId="0" fontId="0" fillId="0" borderId="4" xfId="0" applyBorder="1" applyAlignment="1">
      <alignment horizontal="left" vertical="top" wrapText="1"/>
    </xf>
    <xf numFmtId="0" fontId="3" fillId="0" borderId="2" xfId="0" applyFont="1" applyBorder="1" applyAlignment="1">
      <alignment horizontal="left" vertical="top" wrapText="1"/>
    </xf>
    <xf numFmtId="0" fontId="0" fillId="0" borderId="6" xfId="0" applyBorder="1" applyAlignment="1">
      <alignment horizontal="left" vertical="top" wrapText="1"/>
    </xf>
    <xf numFmtId="0" fontId="0" fillId="0" borderId="6" xfId="0" applyBorder="1" applyAlignment="1">
      <alignment horizontal="left" vertical="top"/>
    </xf>
    <xf numFmtId="0" fontId="15" fillId="0" borderId="9" xfId="0" applyFont="1" applyFill="1" applyBorder="1" applyAlignment="1">
      <alignment horizontal="left" vertical="top"/>
    </xf>
    <xf numFmtId="0" fontId="1" fillId="0" borderId="9" xfId="0" applyFont="1" applyFill="1" applyBorder="1" applyAlignment="1">
      <alignment horizontal="left" vertical="top"/>
    </xf>
    <xf numFmtId="0" fontId="14" fillId="0" borderId="0" xfId="0" applyFont="1" applyBorder="1" applyAlignment="1">
      <alignment horizontal="center" vertical="top" wrapText="1"/>
    </xf>
    <xf numFmtId="0" fontId="0" fillId="0" borderId="0"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0" borderId="1" xfId="0" applyFont="1" applyFill="1" applyBorder="1" applyAlignment="1">
      <alignment horizontal="center" vertical="center"/>
    </xf>
    <xf numFmtId="0" fontId="0" fillId="2" borderId="12" xfId="0" applyFill="1" applyBorder="1" applyAlignment="1">
      <alignment horizontal="center" vertical="center"/>
    </xf>
    <xf numFmtId="0" fontId="0" fillId="0" borderId="0" xfId="0" applyBorder="1" applyAlignment="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4" fillId="0" borderId="0" xfId="0" applyFont="1" applyFill="1" applyBorder="1" applyAlignment="1">
      <alignment horizontal="center" vertical="top" wrapText="1"/>
    </xf>
    <xf numFmtId="0" fontId="19" fillId="0" borderId="0" xfId="0" applyFont="1" applyAlignment="1">
      <alignment vertical="center"/>
    </xf>
    <xf numFmtId="0" fontId="0" fillId="0" borderId="16" xfId="0" applyBorder="1" applyAlignment="1">
      <alignment horizontal="left" vertical="top" wrapText="1"/>
    </xf>
    <xf numFmtId="0" fontId="0" fillId="0" borderId="30" xfId="0" applyBorder="1" applyAlignment="1">
      <alignment horizontal="left" vertical="top" wrapText="1"/>
    </xf>
    <xf numFmtId="0" fontId="0" fillId="0" borderId="30" xfId="0" applyFill="1" applyBorder="1" applyAlignment="1">
      <alignment horizontal="center" vertical="center"/>
    </xf>
    <xf numFmtId="0" fontId="0" fillId="0" borderId="0" xfId="0" applyAlignment="1" applyProtection="1">
      <alignment vertical="center"/>
      <protection locked="0"/>
    </xf>
    <xf numFmtId="0" fontId="0" fillId="0" borderId="0" xfId="0" applyProtection="1"/>
    <xf numFmtId="0" fontId="18" fillId="0" borderId="0" xfId="0" applyFont="1" applyAlignment="1" applyProtection="1">
      <alignment horizontal="left" vertical="top" wrapText="1"/>
    </xf>
    <xf numFmtId="0" fontId="0" fillId="0" borderId="0" xfId="0" applyAlignment="1" applyProtection="1">
      <alignment horizontal="left" vertical="top" wrapText="1"/>
    </xf>
    <xf numFmtId="0" fontId="6" fillId="0" borderId="0" xfId="0" applyFont="1" applyAlignment="1" applyProtection="1">
      <alignment horizontal="left" vertical="top" wrapText="1"/>
    </xf>
    <xf numFmtId="0" fontId="7" fillId="0" borderId="0" xfId="0" applyFont="1" applyAlignment="1" applyProtection="1">
      <alignment horizontal="left" vertical="top" wrapText="1"/>
    </xf>
    <xf numFmtId="0" fontId="0" fillId="2" borderId="17"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17"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1" fillId="0" borderId="9" xfId="0" applyFont="1" applyFill="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0" fillId="0" borderId="0" xfId="0" applyAlignment="1" applyProtection="1">
      <alignment vertical="center"/>
    </xf>
    <xf numFmtId="0" fontId="16" fillId="0" borderId="0" xfId="0" applyFont="1" applyAlignment="1" applyProtection="1">
      <alignment vertical="center"/>
    </xf>
    <xf numFmtId="0" fontId="11"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14" fillId="0" borderId="0" xfId="0" applyFont="1" applyBorder="1" applyAlignment="1" applyProtection="1">
      <alignment horizontal="left" vertical="top" wrapText="1"/>
    </xf>
    <xf numFmtId="0" fontId="0" fillId="0" borderId="0" xfId="0" applyFill="1" applyBorder="1" applyAlignment="1" applyProtection="1">
      <alignment horizontal="center" vertical="center" wrapText="1"/>
    </xf>
    <xf numFmtId="0" fontId="2" fillId="0" borderId="1" xfId="0" applyFont="1" applyBorder="1" applyAlignment="1" applyProtection="1">
      <alignment horizontal="center" vertical="center"/>
    </xf>
    <xf numFmtId="0" fontId="14" fillId="0" borderId="1" xfId="0" applyFont="1" applyBorder="1" applyAlignment="1" applyProtection="1">
      <alignment horizontal="left" vertical="top" wrapText="1"/>
    </xf>
    <xf numFmtId="0" fontId="14" fillId="0" borderId="1" xfId="0" applyFont="1" applyBorder="1" applyAlignment="1" applyProtection="1">
      <alignment horizontal="center" vertical="top" wrapText="1"/>
    </xf>
    <xf numFmtId="0" fontId="2" fillId="0" borderId="0" xfId="0" applyFont="1" applyAlignment="1" applyProtection="1">
      <alignment horizontal="center" vertical="center"/>
    </xf>
    <xf numFmtId="0" fontId="15"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3" fillId="0" borderId="2" xfId="0" applyFont="1" applyBorder="1" applyAlignment="1" applyProtection="1">
      <alignment horizontal="left" vertical="top"/>
    </xf>
    <xf numFmtId="0" fontId="3" fillId="0" borderId="2" xfId="0" applyFont="1" applyBorder="1" applyAlignment="1" applyProtection="1">
      <alignment horizontal="left" vertical="top" wrapText="1"/>
    </xf>
    <xf numFmtId="0" fontId="3" fillId="0" borderId="0" xfId="0" applyFont="1" applyBorder="1" applyAlignment="1" applyProtection="1">
      <alignment horizontal="left" vertical="center"/>
    </xf>
    <xf numFmtId="0" fontId="3" fillId="0" borderId="25"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3" fillId="0" borderId="7" xfId="0" applyFont="1" applyBorder="1" applyAlignment="1" applyProtection="1">
      <alignment horizontal="left" vertical="top"/>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vertical="center"/>
    </xf>
    <xf numFmtId="0" fontId="15" fillId="0" borderId="9" xfId="0" applyFont="1" applyFill="1" applyBorder="1" applyAlignment="1" applyProtection="1">
      <alignment horizontal="left" vertical="top"/>
    </xf>
    <xf numFmtId="0" fontId="1" fillId="0" borderId="9" xfId="0" applyFont="1" applyFill="1" applyBorder="1" applyAlignment="1" applyProtection="1">
      <alignment horizontal="left" vertical="top"/>
    </xf>
    <xf numFmtId="0" fontId="10" fillId="0" borderId="22" xfId="0" applyFont="1" applyFill="1" applyBorder="1" applyAlignment="1" applyProtection="1">
      <alignment horizontal="left" vertical="top"/>
    </xf>
    <xf numFmtId="0" fontId="10" fillId="0" borderId="9" xfId="0" applyFont="1" applyFill="1" applyBorder="1" applyAlignment="1" applyProtection="1">
      <alignment horizontal="left" vertical="top"/>
    </xf>
    <xf numFmtId="0" fontId="1" fillId="0" borderId="9" xfId="0" applyFont="1" applyFill="1" applyBorder="1" applyAlignment="1" applyProtection="1">
      <alignment horizontal="center" vertical="center"/>
    </xf>
    <xf numFmtId="0" fontId="0" fillId="0" borderId="0" xfId="0" applyAlignment="1">
      <alignment wrapText="1"/>
    </xf>
    <xf numFmtId="0" fontId="3" fillId="0" borderId="19"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0" fillId="0" borderId="17" xfId="0"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18" xfId="0" applyFill="1" applyBorder="1" applyAlignment="1" applyProtection="1">
      <alignment horizontal="left" vertical="top" wrapText="1"/>
    </xf>
    <xf numFmtId="0" fontId="0" fillId="0" borderId="16" xfId="0" applyFont="1" applyFill="1" applyBorder="1" applyAlignment="1" applyProtection="1">
      <alignment horizontal="left" vertical="top" wrapText="1"/>
    </xf>
    <xf numFmtId="0" fontId="0" fillId="0" borderId="15" xfId="0" applyFill="1" applyBorder="1" applyAlignment="1" applyProtection="1">
      <alignment horizontal="left" vertical="top" wrapText="1"/>
    </xf>
    <xf numFmtId="0" fontId="0" fillId="0" borderId="23" xfId="0" applyFill="1" applyBorder="1" applyAlignment="1" applyProtection="1">
      <alignment horizontal="left" vertical="top" wrapText="1"/>
    </xf>
    <xf numFmtId="0" fontId="0" fillId="0" borderId="24" xfId="0" applyFill="1" applyBorder="1" applyAlignment="1" applyProtection="1">
      <alignment horizontal="left" vertical="top" wrapText="1"/>
    </xf>
    <xf numFmtId="0" fontId="0" fillId="0" borderId="0" xfId="0" applyProtection="1">
      <protection locked="0"/>
    </xf>
    <xf numFmtId="0" fontId="0" fillId="0" borderId="0" xfId="0" applyAlignment="1" applyProtection="1">
      <alignment horizontal="center" vertical="center"/>
      <protection locked="0"/>
    </xf>
    <xf numFmtId="0" fontId="13" fillId="0" borderId="0" xfId="0" applyFont="1" applyFill="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0" fillId="0" borderId="0"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protection locked="0"/>
    </xf>
    <xf numFmtId="0" fontId="3" fillId="0" borderId="1" xfId="0" applyFont="1" applyBorder="1" applyAlignment="1" applyProtection="1">
      <alignment horizontal="left" vertical="top"/>
      <protection locked="0"/>
    </xf>
    <xf numFmtId="0" fontId="0" fillId="0" borderId="0" xfId="0" applyFill="1" applyBorder="1" applyAlignment="1" applyProtection="1">
      <alignment vertical="center"/>
      <protection locked="0"/>
    </xf>
    <xf numFmtId="0" fontId="0" fillId="0" borderId="0" xfId="0"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Alignment="1">
      <alignment wrapText="1"/>
    </xf>
    <xf numFmtId="0" fontId="0" fillId="0" borderId="0" xfId="0" applyAlignment="1">
      <alignment vertical="center" wrapText="1"/>
    </xf>
    <xf numFmtId="0" fontId="14" fillId="0" borderId="0" xfId="0" applyFont="1" applyBorder="1" applyAlignment="1" applyProtection="1">
      <alignment horizontal="left" vertical="top" wrapText="1"/>
    </xf>
    <xf numFmtId="0" fontId="14" fillId="0" borderId="1" xfId="0" applyFont="1" applyBorder="1" applyAlignment="1" applyProtection="1">
      <alignment horizontal="left" vertical="top" wrapText="1"/>
    </xf>
    <xf numFmtId="0" fontId="0" fillId="0" borderId="0" xfId="0" applyBorder="1" applyAlignment="1" applyProtection="1">
      <alignment horizontal="center" vertical="center" wrapText="1"/>
    </xf>
    <xf numFmtId="0" fontId="0" fillId="0" borderId="1" xfId="0" applyBorder="1" applyAlignment="1" applyProtection="1">
      <alignment horizontal="center" vertical="center" wrapText="1"/>
    </xf>
    <xf numFmtId="0" fontId="14"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19" fillId="0" borderId="0" xfId="0" applyFont="1" applyAlignment="1">
      <alignment vertical="center" wrapText="1"/>
    </xf>
    <xf numFmtId="0" fontId="0" fillId="0" borderId="0" xfId="0" applyAlignment="1">
      <alignment wrapText="1"/>
    </xf>
    <xf numFmtId="0" fontId="0" fillId="0" borderId="0" xfId="0"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3" fillId="0" borderId="0" xfId="0" applyFont="1" applyFill="1" applyAlignment="1" applyProtection="1">
      <alignment horizontal="left" vertical="top" wrapText="1"/>
      <protection locked="0"/>
    </xf>
    <xf numFmtId="0" fontId="21" fillId="0" borderId="0" xfId="2" applyAlignment="1">
      <alignment vertical="center"/>
    </xf>
  </cellXfs>
  <cellStyles count="3">
    <cellStyle name="Hyperlink" xfId="2" builtinId="8"/>
    <cellStyle name="Normal" xfId="0" builtinId="0"/>
    <cellStyle name="Normal 2" xfId="1"/>
  </cellStyles>
  <dxfs count="0"/>
  <tableStyles count="0" defaultTableStyle="TableStyleMedium2" defaultPivotStyle="PivotStyleLight16"/>
  <colors>
    <mruColors>
      <color rgb="FF1E9D8B"/>
      <color rgb="FFCAE3E9"/>
      <color rgb="FF5BBBB7"/>
      <color rgb="FF156570"/>
      <color rgb="FF5B8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dPt>
            <c:idx val="0"/>
            <c:bubble3D val="0"/>
            <c:spPr>
              <a:solidFill>
                <a:srgbClr val="156570"/>
              </a:solidFill>
              <a:ln w="19050">
                <a:solidFill>
                  <a:schemeClr val="lt1"/>
                </a:solidFill>
              </a:ln>
              <a:effectLst/>
            </c:spPr>
          </c:dPt>
          <c:dPt>
            <c:idx val="1"/>
            <c:bubble3D val="0"/>
            <c:spPr>
              <a:solidFill>
                <a:srgbClr val="1E9D8B"/>
              </a:solidFill>
              <a:ln w="19050">
                <a:solidFill>
                  <a:schemeClr val="lt1"/>
                </a:solidFill>
              </a:ln>
              <a:effectLst/>
            </c:spPr>
          </c:dPt>
          <c:dPt>
            <c:idx val="2"/>
            <c:bubble3D val="0"/>
            <c:spPr>
              <a:solidFill>
                <a:srgbClr val="5BBBB7"/>
              </a:solidFill>
              <a:ln w="19050">
                <a:solidFill>
                  <a:schemeClr val="lt1"/>
                </a:solidFill>
              </a:ln>
              <a:effectLst/>
            </c:spPr>
          </c:dPt>
          <c:dPt>
            <c:idx val="3"/>
            <c:bubble3D val="0"/>
            <c:spPr>
              <a:solidFill>
                <a:srgbClr val="CAE3E9"/>
              </a:solidFill>
              <a:ln w="19050">
                <a:solidFill>
                  <a:schemeClr val="lt1"/>
                </a:solidFill>
              </a:ln>
              <a:effectLst/>
            </c:spPr>
          </c:dPt>
          <c:dLbls>
            <c:dLbl>
              <c:idx val="1"/>
              <c:layout>
                <c:manualLayout>
                  <c:x val="0.28389603602989549"/>
                  <c:y val="-3.1520906054793761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Summary!$I$12:$L$12</c:f>
              <c:strCache>
                <c:ptCount val="4"/>
                <c:pt idx="0">
                  <c:v>Not in place</c:v>
                </c:pt>
                <c:pt idx="1">
                  <c:v>Partially met</c:v>
                </c:pt>
                <c:pt idx="2">
                  <c:v>Fully met</c:v>
                </c:pt>
                <c:pt idx="3">
                  <c:v>N/A</c:v>
                </c:pt>
              </c:strCache>
            </c:strRef>
          </c:cat>
          <c:val>
            <c:numRef>
              <c:f>Summary!$I$13:$L$13</c:f>
              <c:numCache>
                <c:formatCode>General</c:formatCode>
                <c:ptCount val="4"/>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Gap Analysis'!M6"/></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1723</xdr:rowOff>
    </xdr:from>
    <xdr:to>
      <xdr:col>16384</xdr:col>
      <xdr:colOff>209550</xdr:colOff>
      <xdr:row>20</xdr:row>
      <xdr:rowOff>36919</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723"/>
          <a:ext cx="11363325" cy="38451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666458</xdr:colOff>
      <xdr:row>0</xdr:row>
      <xdr:rowOff>15474</xdr:rowOff>
    </xdr:from>
    <xdr:to>
      <xdr:col>1</xdr:col>
      <xdr:colOff>1167697</xdr:colOff>
      <xdr:row>1</xdr:row>
      <xdr:rowOff>136925</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458" y="15474"/>
          <a:ext cx="1249632" cy="14957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16106</xdr:colOff>
      <xdr:row>13</xdr:row>
      <xdr:rowOff>157739</xdr:rowOff>
    </xdr:from>
    <xdr:to>
      <xdr:col>12</xdr:col>
      <xdr:colOff>46392</xdr:colOff>
      <xdr:row>24</xdr:row>
      <xdr:rowOff>76775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606009</xdr:colOff>
      <xdr:row>0</xdr:row>
      <xdr:rowOff>52552</xdr:rowOff>
    </xdr:from>
    <xdr:to>
      <xdr:col>1</xdr:col>
      <xdr:colOff>1157058</xdr:colOff>
      <xdr:row>0</xdr:row>
      <xdr:rowOff>1545603</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6009" y="52552"/>
          <a:ext cx="1247359" cy="1493051"/>
        </a:xfrm>
        <a:prstGeom prst="rect">
          <a:avLst/>
        </a:prstGeom>
      </xdr:spPr>
    </xdr:pic>
    <xdr:clientData/>
  </xdr:twoCellAnchor>
</xdr:wsDr>
</file>

<file path=xl/theme/theme1.xml><?xml version="1.0" encoding="utf-8"?>
<a:theme xmlns:a="http://schemas.openxmlformats.org/drawingml/2006/main" name="Office Theme">
  <a:themeElements>
    <a:clrScheme name="Philips 2013">
      <a:dk1>
        <a:sysClr val="windowText" lastClr="000000"/>
      </a:dk1>
      <a:lt1>
        <a:sysClr val="window" lastClr="FFFFFF"/>
      </a:lt1>
      <a:dk2>
        <a:srgbClr val="44546A"/>
      </a:dk2>
      <a:lt2>
        <a:srgbClr val="E7E6E6"/>
      </a:lt2>
      <a:accent1>
        <a:srgbClr val="0066A1"/>
      </a:accent1>
      <a:accent2>
        <a:srgbClr val="1E9D8B"/>
      </a:accent2>
      <a:accent3>
        <a:srgbClr val="5B8F22"/>
      </a:accent3>
      <a:accent4>
        <a:srgbClr val="E98300"/>
      </a:accent4>
      <a:accent5>
        <a:srgbClr val="CD202C"/>
      </a:accent5>
      <a:accent6>
        <a:srgbClr val="7D0063"/>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jointcommission.org/assets/1/6/HAP-CAH_DiagImag_Prepub_July2015release_20150105.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9D8B"/>
    <pageSetUpPr fitToPage="1"/>
  </sheetPr>
  <dimension ref="A1:E84"/>
  <sheetViews>
    <sheetView showGridLines="0" showRowColHeaders="0" tabSelected="1" showRuler="0" zoomScaleNormal="100" workbookViewId="0">
      <selection activeCell="B26" sqref="B26"/>
    </sheetView>
  </sheetViews>
  <sheetFormatPr defaultColWidth="0" defaultRowHeight="15" zeroHeight="1" x14ac:dyDescent="0.25"/>
  <cols>
    <col min="1" max="1" width="6.140625" customWidth="1"/>
    <col min="2" max="2" width="75.7109375" style="3" customWidth="1"/>
    <col min="3" max="3" width="8" customWidth="1"/>
    <col min="4" max="4" width="77.42578125" customWidth="1"/>
    <col min="5" max="5" width="9.85546875" hidden="1" customWidth="1"/>
    <col min="6" max="16384" width="9.140625" hidden="1"/>
  </cols>
  <sheetData>
    <row r="1" spans="2:2" x14ac:dyDescent="0.25"/>
    <row r="2" spans="2:2" x14ac:dyDescent="0.25"/>
    <row r="3" spans="2:2" x14ac:dyDescent="0.25"/>
    <row r="4" spans="2:2" x14ac:dyDescent="0.25"/>
    <row r="5" spans="2:2" x14ac:dyDescent="0.25"/>
    <row r="6" spans="2:2" x14ac:dyDescent="0.25">
      <c r="B6" s="89"/>
    </row>
    <row r="7" spans="2:2" x14ac:dyDescent="0.25">
      <c r="B7" s="89"/>
    </row>
    <row r="8" spans="2:2" x14ac:dyDescent="0.25">
      <c r="B8" s="89"/>
    </row>
    <row r="9" spans="2:2" x14ac:dyDescent="0.25">
      <c r="B9" s="89"/>
    </row>
    <row r="10" spans="2:2" x14ac:dyDescent="0.25">
      <c r="B10" s="89"/>
    </row>
    <row r="11" spans="2:2" x14ac:dyDescent="0.25">
      <c r="B11" s="89"/>
    </row>
    <row r="12" spans="2:2" x14ac:dyDescent="0.25">
      <c r="B12" s="89"/>
    </row>
    <row r="13" spans="2:2" x14ac:dyDescent="0.25"/>
    <row r="14" spans="2:2" x14ac:dyDescent="0.25"/>
    <row r="15" spans="2:2" x14ac:dyDescent="0.25"/>
    <row r="16" spans="2:2" x14ac:dyDescent="0.25"/>
    <row r="17" spans="1:4" x14ac:dyDescent="0.25"/>
    <row r="18" spans="1:4" x14ac:dyDescent="0.25"/>
    <row r="19" spans="1:4" x14ac:dyDescent="0.25"/>
    <row r="20" spans="1:4" x14ac:dyDescent="0.25"/>
    <row r="21" spans="1:4" x14ac:dyDescent="0.25">
      <c r="B21" s="116"/>
    </row>
    <row r="22" spans="1:4" x14ac:dyDescent="0.25">
      <c r="A22" s="35"/>
      <c r="B22" s="36" t="s">
        <v>48</v>
      </c>
      <c r="C22" s="37"/>
      <c r="D22" s="36" t="s">
        <v>139</v>
      </c>
    </row>
    <row r="23" spans="1:4" ht="176.25" customHeight="1" x14ac:dyDescent="0.25">
      <c r="A23" s="35"/>
      <c r="B23" s="38" t="s">
        <v>130</v>
      </c>
      <c r="C23" s="37"/>
      <c r="D23" s="38" t="s">
        <v>140</v>
      </c>
    </row>
    <row r="24" spans="1:4" x14ac:dyDescent="0.25">
      <c r="A24" s="35"/>
      <c r="B24" s="39"/>
      <c r="C24" s="37"/>
      <c r="D24" s="37"/>
    </row>
    <row r="25" spans="1:4" x14ac:dyDescent="0.25">
      <c r="A25" s="35"/>
      <c r="B25" s="36" t="s">
        <v>51</v>
      </c>
      <c r="C25" s="37"/>
      <c r="D25" s="37"/>
    </row>
    <row r="26" spans="1:4" ht="125.25" customHeight="1" x14ac:dyDescent="0.25">
      <c r="A26" s="35"/>
      <c r="B26" s="38" t="s">
        <v>94</v>
      </c>
      <c r="C26" s="37"/>
      <c r="D26" s="37"/>
    </row>
    <row r="27" spans="1:4" x14ac:dyDescent="0.25">
      <c r="A27" s="35"/>
      <c r="B27" s="38"/>
      <c r="C27" s="37"/>
      <c r="D27" s="37"/>
    </row>
    <row r="28" spans="1:4" ht="47.25" customHeight="1" x14ac:dyDescent="0.25">
      <c r="A28" s="35"/>
      <c r="B28" s="38" t="s">
        <v>95</v>
      </c>
      <c r="C28" s="37"/>
      <c r="D28" s="37"/>
    </row>
    <row r="29" spans="1:4" x14ac:dyDescent="0.25">
      <c r="A29" s="35"/>
      <c r="B29" s="38"/>
      <c r="C29" s="37"/>
      <c r="D29" s="37"/>
    </row>
    <row r="30" spans="1:4" ht="84" customHeight="1" x14ac:dyDescent="0.25">
      <c r="A30" s="35"/>
      <c r="B30" s="38" t="s">
        <v>96</v>
      </c>
      <c r="C30" s="37"/>
      <c r="D30" s="37"/>
    </row>
    <row r="31" spans="1:4" hidden="1" x14ac:dyDescent="0.25"/>
    <row r="32" spans="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x14ac:dyDescent="0.25"/>
  </sheetData>
  <sheetProtection sheet="1" objects="1" scenarios="1" selectLockedCells="1" selectUnlockedCells="1"/>
  <pageMargins left="0.7" right="0.7" top="0.75" bottom="0.75" header="0.3" footer="0.3"/>
  <pageSetup scale="5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E9D8B"/>
  </sheetPr>
  <dimension ref="A1:S52"/>
  <sheetViews>
    <sheetView showGridLines="0" showRowColHeaders="0" zoomScale="70" zoomScaleNormal="70" workbookViewId="0">
      <pane ySplit="3" topLeftCell="A4" activePane="bottomLeft" state="frozen"/>
      <selection pane="bottomLeft" activeCell="N6" sqref="N6"/>
    </sheetView>
  </sheetViews>
  <sheetFormatPr defaultColWidth="0" defaultRowHeight="15" x14ac:dyDescent="0.25"/>
  <cols>
    <col min="1" max="1" width="11.140625" style="1" customWidth="1"/>
    <col min="2" max="2" width="18.7109375" style="1" customWidth="1"/>
    <col min="3" max="3" width="53.42578125" style="1" customWidth="1"/>
    <col min="4" max="4" width="2.42578125" style="1" customWidth="1"/>
    <col min="5" max="5" width="10.7109375" style="5" customWidth="1"/>
    <col min="6" max="6" width="1.7109375" style="5" customWidth="1"/>
    <col min="7" max="7" width="10.7109375" style="2" customWidth="1"/>
    <col min="8" max="8" width="1.7109375" style="2" customWidth="1"/>
    <col min="9" max="9" width="15.7109375" style="1" customWidth="1"/>
    <col min="10" max="10" width="1.7109375" style="1" customWidth="1"/>
    <col min="11" max="11" width="42.85546875" style="1" customWidth="1"/>
    <col min="12" max="12" width="1.7109375" style="26" customWidth="1"/>
    <col min="13" max="13" width="13.28515625" style="4" bestFit="1" customWidth="1"/>
    <col min="14" max="16" width="13.28515625" style="4" customWidth="1"/>
    <col min="17" max="17" width="1.7109375" style="21" customWidth="1"/>
    <col min="18" max="18" width="43.7109375" style="1" customWidth="1"/>
    <col min="19" max="19" width="0" style="1" hidden="1" customWidth="1"/>
    <col min="20" max="16384" width="9.140625" style="1" hidden="1"/>
  </cols>
  <sheetData>
    <row r="1" spans="1:18" s="56" customFormat="1" ht="108" customHeight="1" x14ac:dyDescent="0.25">
      <c r="B1" s="57"/>
      <c r="C1" s="57" t="s">
        <v>131</v>
      </c>
      <c r="E1" s="58"/>
      <c r="F1" s="58"/>
      <c r="G1" s="59"/>
      <c r="H1" s="59"/>
      <c r="L1" s="60"/>
      <c r="M1" s="61"/>
      <c r="N1" s="61"/>
      <c r="O1" s="61"/>
      <c r="P1" s="61"/>
      <c r="Q1" s="62"/>
    </row>
    <row r="2" spans="1:18" s="59" customFormat="1" ht="15.75" x14ac:dyDescent="0.25">
      <c r="B2" s="120"/>
      <c r="C2" s="118" t="s">
        <v>2</v>
      </c>
      <c r="D2" s="63"/>
      <c r="E2" s="118" t="s">
        <v>1</v>
      </c>
      <c r="F2" s="63"/>
      <c r="G2" s="118" t="s">
        <v>138</v>
      </c>
      <c r="H2" s="63"/>
      <c r="I2" s="118" t="s">
        <v>14</v>
      </c>
      <c r="J2" s="63"/>
      <c r="K2" s="118" t="s">
        <v>50</v>
      </c>
      <c r="L2" s="63"/>
      <c r="M2" s="122" t="s">
        <v>55</v>
      </c>
      <c r="N2" s="123"/>
      <c r="O2" s="123"/>
      <c r="P2" s="123"/>
      <c r="Q2" s="64"/>
      <c r="R2" s="118" t="s">
        <v>49</v>
      </c>
    </row>
    <row r="3" spans="1:18" s="68" customFormat="1" ht="33.75" customHeight="1" thickBot="1" x14ac:dyDescent="0.3">
      <c r="A3" s="65"/>
      <c r="B3" s="121"/>
      <c r="C3" s="119"/>
      <c r="D3" s="66"/>
      <c r="E3" s="119"/>
      <c r="F3" s="66"/>
      <c r="G3" s="119"/>
      <c r="H3" s="66"/>
      <c r="I3" s="119"/>
      <c r="J3" s="66"/>
      <c r="K3" s="119"/>
      <c r="L3" s="66"/>
      <c r="M3" s="67" t="s">
        <v>16</v>
      </c>
      <c r="N3" s="67" t="s">
        <v>17</v>
      </c>
      <c r="O3" s="67" t="s">
        <v>18</v>
      </c>
      <c r="P3" s="67" t="s">
        <v>128</v>
      </c>
      <c r="Q3" s="66"/>
      <c r="R3" s="119"/>
    </row>
    <row r="4" spans="1:18" s="56" customFormat="1" ht="42" customHeight="1" x14ac:dyDescent="0.25">
      <c r="B4" s="69" t="s">
        <v>0</v>
      </c>
      <c r="C4" s="70"/>
      <c r="D4" s="70"/>
      <c r="E4" s="71"/>
      <c r="F4" s="71"/>
      <c r="G4" s="70"/>
      <c r="H4" s="70"/>
      <c r="I4" s="70"/>
      <c r="J4" s="70"/>
      <c r="K4" s="70"/>
      <c r="L4" s="70"/>
      <c r="M4" s="72" t="s">
        <v>54</v>
      </c>
      <c r="N4" s="72"/>
      <c r="O4" s="72"/>
      <c r="P4" s="72"/>
      <c r="Q4" s="72"/>
      <c r="R4" s="73"/>
    </row>
    <row r="5" spans="1:18" s="56" customFormat="1" ht="30" customHeight="1" x14ac:dyDescent="0.25">
      <c r="B5" s="74" t="s">
        <v>115</v>
      </c>
      <c r="C5" s="75" t="s">
        <v>56</v>
      </c>
      <c r="D5" s="76"/>
      <c r="E5" s="74"/>
      <c r="F5" s="74"/>
      <c r="G5" s="74"/>
      <c r="H5" s="74"/>
      <c r="I5" s="74"/>
      <c r="J5" s="74"/>
      <c r="K5" s="74"/>
      <c r="L5" s="74"/>
      <c r="M5" s="74"/>
      <c r="N5" s="74"/>
      <c r="O5" s="74"/>
      <c r="P5" s="74"/>
      <c r="Q5" s="74"/>
      <c r="R5" s="74"/>
    </row>
    <row r="6" spans="1:18" ht="160.5" customHeight="1" x14ac:dyDescent="0.25">
      <c r="B6" s="13" t="s">
        <v>20</v>
      </c>
      <c r="C6" s="14" t="s">
        <v>57</v>
      </c>
      <c r="D6" s="8"/>
      <c r="E6" s="97"/>
      <c r="F6" s="98"/>
      <c r="G6" s="99" t="s">
        <v>7</v>
      </c>
      <c r="H6" s="14"/>
      <c r="I6" s="42"/>
      <c r="J6" s="14"/>
      <c r="K6" s="44"/>
      <c r="L6" s="12"/>
      <c r="M6" s="46"/>
      <c r="N6" s="46"/>
      <c r="O6" s="46"/>
      <c r="P6" s="48"/>
      <c r="Q6" s="12"/>
      <c r="R6" s="40"/>
    </row>
    <row r="7" spans="1:18" ht="259.5" customHeight="1" x14ac:dyDescent="0.25">
      <c r="B7" s="9" t="s">
        <v>21</v>
      </c>
      <c r="C7" s="8" t="s">
        <v>127</v>
      </c>
      <c r="D7" s="8"/>
      <c r="E7" s="100" t="s">
        <v>19</v>
      </c>
      <c r="F7" s="101"/>
      <c r="G7" s="102" t="s">
        <v>7</v>
      </c>
      <c r="H7" s="31"/>
      <c r="I7" s="43"/>
      <c r="J7" s="31"/>
      <c r="K7" s="45"/>
      <c r="L7" s="8"/>
      <c r="M7" s="49"/>
      <c r="N7" s="50"/>
      <c r="O7" s="50"/>
      <c r="P7" s="51"/>
      <c r="R7" s="41"/>
    </row>
    <row r="8" spans="1:18" s="56" customFormat="1" ht="30" x14ac:dyDescent="0.25">
      <c r="B8" s="77" t="s">
        <v>116</v>
      </c>
      <c r="C8" s="75" t="s">
        <v>134</v>
      </c>
      <c r="D8" s="78"/>
      <c r="E8" s="90"/>
      <c r="F8" s="91"/>
      <c r="G8" s="92"/>
      <c r="H8" s="75"/>
      <c r="I8" s="74"/>
      <c r="J8" s="74"/>
      <c r="K8" s="74"/>
      <c r="L8" s="74"/>
      <c r="M8" s="78"/>
      <c r="N8" s="78"/>
      <c r="O8" s="74"/>
      <c r="P8" s="74"/>
      <c r="Q8" s="74"/>
      <c r="R8" s="80"/>
    </row>
    <row r="9" spans="1:18" ht="145.5" customHeight="1" x14ac:dyDescent="0.25">
      <c r="B9" s="9" t="s">
        <v>22</v>
      </c>
      <c r="C9" s="8" t="s">
        <v>97</v>
      </c>
      <c r="D9" s="8"/>
      <c r="E9" s="100"/>
      <c r="F9" s="101"/>
      <c r="G9" s="102" t="s">
        <v>8</v>
      </c>
      <c r="H9" s="31"/>
      <c r="I9" s="43"/>
      <c r="J9" s="31"/>
      <c r="K9" s="45"/>
      <c r="L9" s="8"/>
      <c r="M9" s="49"/>
      <c r="N9" s="50"/>
      <c r="O9" s="50"/>
      <c r="P9" s="51"/>
      <c r="R9" s="41"/>
    </row>
    <row r="10" spans="1:18" s="56" customFormat="1" ht="30" x14ac:dyDescent="0.25">
      <c r="B10" s="74" t="s">
        <v>117</v>
      </c>
      <c r="C10" s="75" t="s">
        <v>58</v>
      </c>
      <c r="D10" s="78"/>
      <c r="E10" s="93"/>
      <c r="F10" s="91"/>
      <c r="G10" s="91"/>
      <c r="H10" s="79"/>
      <c r="I10" s="74"/>
      <c r="J10" s="78"/>
      <c r="K10" s="78"/>
      <c r="L10" s="74"/>
      <c r="M10" s="81"/>
      <c r="N10" s="81"/>
      <c r="O10" s="82"/>
      <c r="P10" s="82"/>
      <c r="Q10" s="74"/>
      <c r="R10" s="83"/>
    </row>
    <row r="11" spans="1:18" ht="128.25" customHeight="1" x14ac:dyDescent="0.25">
      <c r="B11" s="9" t="s">
        <v>23</v>
      </c>
      <c r="C11" s="8" t="s">
        <v>59</v>
      </c>
      <c r="D11" s="8"/>
      <c r="E11" s="100"/>
      <c r="F11" s="101"/>
      <c r="G11" s="102" t="s">
        <v>9</v>
      </c>
      <c r="H11" s="31"/>
      <c r="I11" s="43"/>
      <c r="J11" s="31"/>
      <c r="K11" s="45"/>
      <c r="L11" s="8"/>
      <c r="M11" s="49"/>
      <c r="N11" s="50"/>
      <c r="O11" s="50"/>
      <c r="P11" s="51"/>
      <c r="R11" s="41"/>
    </row>
    <row r="12" spans="1:18" s="56" customFormat="1" ht="30" x14ac:dyDescent="0.25">
      <c r="B12" s="74" t="s">
        <v>118</v>
      </c>
      <c r="C12" s="75" t="s">
        <v>135</v>
      </c>
      <c r="D12" s="78"/>
      <c r="E12" s="93"/>
      <c r="F12" s="92"/>
      <c r="G12" s="92"/>
      <c r="H12" s="79"/>
      <c r="I12" s="78"/>
      <c r="J12" s="78"/>
      <c r="K12" s="74"/>
      <c r="L12" s="74"/>
      <c r="M12" s="82"/>
      <c r="N12" s="82"/>
      <c r="O12" s="82"/>
      <c r="P12" s="82"/>
      <c r="Q12" s="74"/>
      <c r="R12" s="83"/>
    </row>
    <row r="13" spans="1:18" ht="75" x14ac:dyDescent="0.25">
      <c r="B13" s="9" t="s">
        <v>24</v>
      </c>
      <c r="C13" s="8" t="s">
        <v>60</v>
      </c>
      <c r="D13" s="8"/>
      <c r="E13" s="97"/>
      <c r="F13" s="98"/>
      <c r="G13" s="99" t="s">
        <v>9</v>
      </c>
      <c r="H13" s="14"/>
      <c r="I13" s="42"/>
      <c r="J13" s="14"/>
      <c r="K13" s="44"/>
      <c r="L13" s="12"/>
      <c r="M13" s="46"/>
      <c r="N13" s="47"/>
      <c r="O13" s="47"/>
      <c r="P13" s="48"/>
      <c r="Q13" s="12"/>
      <c r="R13" s="40"/>
    </row>
    <row r="14" spans="1:18" ht="287.25" x14ac:dyDescent="0.25">
      <c r="B14" s="17" t="s">
        <v>22</v>
      </c>
      <c r="C14" s="16" t="s">
        <v>99</v>
      </c>
      <c r="D14" s="8"/>
      <c r="E14" s="97" t="s">
        <v>44</v>
      </c>
      <c r="F14" s="98"/>
      <c r="G14" s="99" t="s">
        <v>10</v>
      </c>
      <c r="H14" s="14"/>
      <c r="I14" s="42"/>
      <c r="J14" s="14"/>
      <c r="K14" s="44"/>
      <c r="L14" s="12"/>
      <c r="M14" s="46"/>
      <c r="N14" s="47"/>
      <c r="O14" s="47"/>
      <c r="P14" s="48"/>
      <c r="Q14" s="12"/>
      <c r="R14" s="40"/>
    </row>
    <row r="15" spans="1:18" ht="287.25" x14ac:dyDescent="0.25">
      <c r="B15" s="17" t="s">
        <v>25</v>
      </c>
      <c r="C15" s="16" t="s">
        <v>100</v>
      </c>
      <c r="D15" s="8"/>
      <c r="E15" s="97" t="s">
        <v>44</v>
      </c>
      <c r="F15" s="98"/>
      <c r="G15" s="99" t="s">
        <v>10</v>
      </c>
      <c r="H15" s="14"/>
      <c r="I15" s="42"/>
      <c r="J15" s="14"/>
      <c r="K15" s="44"/>
      <c r="L15" s="12"/>
      <c r="M15" s="46"/>
      <c r="N15" s="47"/>
      <c r="O15" s="47"/>
      <c r="P15" s="48"/>
      <c r="Q15" s="12"/>
      <c r="R15" s="40"/>
    </row>
    <row r="16" spans="1:18" ht="272.25" x14ac:dyDescent="0.25">
      <c r="B16" s="17" t="s">
        <v>26</v>
      </c>
      <c r="C16" s="16" t="s">
        <v>98</v>
      </c>
      <c r="D16" s="8"/>
      <c r="E16" s="100" t="s">
        <v>44</v>
      </c>
      <c r="F16" s="101"/>
      <c r="G16" s="102" t="s">
        <v>7</v>
      </c>
      <c r="H16" s="31"/>
      <c r="I16" s="43"/>
      <c r="J16" s="31"/>
      <c r="K16" s="45"/>
      <c r="L16" s="12"/>
      <c r="M16" s="46"/>
      <c r="N16" s="47"/>
      <c r="O16" s="47"/>
      <c r="P16" s="48"/>
      <c r="Q16" s="12"/>
      <c r="R16" s="41"/>
    </row>
    <row r="17" spans="2:18" ht="227.25" x14ac:dyDescent="0.25">
      <c r="B17" s="13" t="s">
        <v>27</v>
      </c>
      <c r="C17" s="14" t="s">
        <v>101</v>
      </c>
      <c r="D17" s="8"/>
      <c r="E17" s="97" t="s">
        <v>44</v>
      </c>
      <c r="F17" s="98"/>
      <c r="G17" s="99" t="s">
        <v>11</v>
      </c>
      <c r="H17" s="14"/>
      <c r="I17" s="42"/>
      <c r="J17" s="14"/>
      <c r="K17" s="44"/>
      <c r="L17" s="12"/>
      <c r="M17" s="46"/>
      <c r="N17" s="47"/>
      <c r="O17" s="47"/>
      <c r="P17" s="48"/>
      <c r="Q17" s="12"/>
      <c r="R17" s="40"/>
    </row>
    <row r="18" spans="2:18" ht="212.25" x14ac:dyDescent="0.25">
      <c r="B18" s="13" t="s">
        <v>28</v>
      </c>
      <c r="C18" s="14" t="s">
        <v>102</v>
      </c>
      <c r="D18" s="8"/>
      <c r="E18" s="97" t="s">
        <v>44</v>
      </c>
      <c r="F18" s="98"/>
      <c r="G18" s="99" t="s">
        <v>12</v>
      </c>
      <c r="H18" s="14"/>
      <c r="I18" s="42"/>
      <c r="J18" s="14"/>
      <c r="K18" s="44"/>
      <c r="L18" s="12"/>
      <c r="M18" s="46"/>
      <c r="N18" s="47"/>
      <c r="O18" s="47"/>
      <c r="P18" s="48"/>
      <c r="Q18" s="12"/>
      <c r="R18" s="40"/>
    </row>
    <row r="19" spans="2:18" ht="149.25" customHeight="1" x14ac:dyDescent="0.25">
      <c r="B19" s="17" t="s">
        <v>29</v>
      </c>
      <c r="C19" s="16" t="s">
        <v>103</v>
      </c>
      <c r="D19" s="8"/>
      <c r="E19" s="100"/>
      <c r="F19" s="101"/>
      <c r="G19" s="102" t="s">
        <v>13</v>
      </c>
      <c r="H19" s="31"/>
      <c r="I19" s="43"/>
      <c r="J19" s="31"/>
      <c r="K19" s="45"/>
      <c r="L19" s="8"/>
      <c r="M19" s="49"/>
      <c r="N19" s="50"/>
      <c r="O19" s="50"/>
      <c r="P19" s="51"/>
      <c r="R19" s="41"/>
    </row>
    <row r="20" spans="2:18" s="56" customFormat="1" ht="48" customHeight="1" x14ac:dyDescent="0.25">
      <c r="B20" s="74" t="s">
        <v>119</v>
      </c>
      <c r="C20" s="75" t="s">
        <v>136</v>
      </c>
      <c r="D20" s="78"/>
      <c r="E20" s="94"/>
      <c r="F20" s="91"/>
      <c r="G20" s="91"/>
      <c r="H20" s="79"/>
      <c r="I20" s="78"/>
      <c r="J20" s="78"/>
      <c r="K20" s="78"/>
      <c r="L20" s="74"/>
      <c r="M20" s="82"/>
      <c r="N20" s="82"/>
      <c r="O20" s="82"/>
      <c r="P20" s="82"/>
      <c r="Q20" s="74"/>
      <c r="R20" s="78"/>
    </row>
    <row r="21" spans="2:18" ht="212.25" x14ac:dyDescent="0.25">
      <c r="B21" s="13" t="s">
        <v>30</v>
      </c>
      <c r="C21" s="14" t="s">
        <v>105</v>
      </c>
      <c r="D21" s="8"/>
      <c r="E21" s="97"/>
      <c r="F21" s="98"/>
      <c r="G21" s="99" t="s">
        <v>8</v>
      </c>
      <c r="H21" s="14"/>
      <c r="I21" s="42"/>
      <c r="J21" s="14"/>
      <c r="K21" s="44"/>
      <c r="L21" s="12"/>
      <c r="M21" s="46"/>
      <c r="N21" s="47"/>
      <c r="O21" s="47"/>
      <c r="P21" s="48"/>
      <c r="Q21" s="12"/>
      <c r="R21" s="40"/>
    </row>
    <row r="22" spans="2:18" ht="220.5" customHeight="1" thickBot="1" x14ac:dyDescent="0.3">
      <c r="B22" s="17" t="s">
        <v>31</v>
      </c>
      <c r="C22" s="16" t="s">
        <v>104</v>
      </c>
      <c r="D22" s="8"/>
      <c r="E22" s="103"/>
      <c r="F22" s="98"/>
      <c r="G22" s="99" t="s">
        <v>8</v>
      </c>
      <c r="H22" s="14"/>
      <c r="I22" s="42"/>
      <c r="J22" s="14"/>
      <c r="K22" s="44"/>
      <c r="L22" s="32"/>
      <c r="M22" s="49"/>
      <c r="N22" s="50"/>
      <c r="O22" s="50"/>
      <c r="P22" s="51"/>
      <c r="Q22" s="33"/>
      <c r="R22" s="40"/>
    </row>
    <row r="23" spans="2:18" s="56" customFormat="1" ht="42" customHeight="1" x14ac:dyDescent="0.25">
      <c r="B23" s="84" t="s">
        <v>3</v>
      </c>
      <c r="C23" s="85"/>
      <c r="D23" s="85"/>
      <c r="E23" s="86"/>
      <c r="F23" s="87"/>
      <c r="G23" s="85"/>
      <c r="H23" s="85"/>
      <c r="I23" s="85"/>
      <c r="J23" s="85"/>
      <c r="K23" s="85"/>
      <c r="L23" s="70"/>
      <c r="M23" s="88"/>
      <c r="N23" s="88"/>
      <c r="O23" s="88"/>
      <c r="P23" s="88"/>
      <c r="Q23" s="72"/>
      <c r="R23" s="85"/>
    </row>
    <row r="24" spans="2:18" s="56" customFormat="1" ht="35.25" customHeight="1" x14ac:dyDescent="0.25">
      <c r="B24" s="74" t="s">
        <v>120</v>
      </c>
      <c r="C24" s="75" t="s">
        <v>61</v>
      </c>
      <c r="D24" s="78"/>
      <c r="E24" s="94"/>
      <c r="F24" s="91"/>
      <c r="G24" s="91"/>
      <c r="H24" s="79"/>
      <c r="I24" s="78"/>
      <c r="J24" s="78"/>
      <c r="K24" s="78"/>
      <c r="L24" s="74"/>
      <c r="M24" s="82"/>
      <c r="N24" s="82"/>
      <c r="O24" s="82"/>
      <c r="P24" s="82"/>
      <c r="Q24" s="74"/>
      <c r="R24" s="78"/>
    </row>
    <row r="25" spans="2:18" ht="345" customHeight="1" x14ac:dyDescent="0.25">
      <c r="B25" s="17" t="s">
        <v>32</v>
      </c>
      <c r="C25" s="16" t="s">
        <v>106</v>
      </c>
      <c r="D25" s="8"/>
      <c r="E25" s="100" t="s">
        <v>45</v>
      </c>
      <c r="F25" s="101"/>
      <c r="G25" s="102" t="s">
        <v>10</v>
      </c>
      <c r="H25" s="31"/>
      <c r="I25" s="43"/>
      <c r="J25" s="31"/>
      <c r="K25" s="45"/>
      <c r="L25" s="8"/>
      <c r="M25" s="49"/>
      <c r="N25" s="50"/>
      <c r="O25" s="50"/>
      <c r="P25" s="51"/>
      <c r="R25" s="41"/>
    </row>
    <row r="26" spans="2:18" ht="33.75" customHeight="1" x14ac:dyDescent="0.25">
      <c r="B26" s="12" t="s">
        <v>121</v>
      </c>
      <c r="C26" s="15" t="s">
        <v>33</v>
      </c>
      <c r="D26" s="7"/>
      <c r="E26" s="94"/>
      <c r="F26" s="91"/>
      <c r="G26" s="91"/>
      <c r="H26" s="11"/>
      <c r="I26" s="53"/>
      <c r="J26" s="7"/>
      <c r="K26" s="53"/>
      <c r="L26" s="12"/>
      <c r="M26" s="54"/>
      <c r="N26" s="54"/>
      <c r="O26" s="54"/>
      <c r="P26" s="54"/>
      <c r="Q26" s="12"/>
      <c r="R26" s="53"/>
    </row>
    <row r="27" spans="2:18" ht="152.25" x14ac:dyDescent="0.25">
      <c r="B27" s="17" t="s">
        <v>34</v>
      </c>
      <c r="C27" s="16" t="s">
        <v>107</v>
      </c>
      <c r="D27" s="8"/>
      <c r="E27" s="97" t="s">
        <v>45</v>
      </c>
      <c r="F27" s="98"/>
      <c r="G27" s="99" t="s">
        <v>10</v>
      </c>
      <c r="H27" s="14"/>
      <c r="I27" s="42"/>
      <c r="J27" s="14"/>
      <c r="K27" s="44"/>
      <c r="L27" s="12"/>
      <c r="M27" s="49"/>
      <c r="N27" s="50"/>
      <c r="O27" s="50"/>
      <c r="P27" s="51"/>
      <c r="Q27" s="12"/>
      <c r="R27" s="40"/>
    </row>
    <row r="28" spans="2:18" ht="327" customHeight="1" thickBot="1" x14ac:dyDescent="0.3">
      <c r="B28" s="13" t="s">
        <v>35</v>
      </c>
      <c r="C28" s="14" t="s">
        <v>108</v>
      </c>
      <c r="D28" s="8"/>
      <c r="E28" s="103" t="s">
        <v>45</v>
      </c>
      <c r="F28" s="98"/>
      <c r="G28" s="99" t="s">
        <v>7</v>
      </c>
      <c r="H28" s="14"/>
      <c r="I28" s="42"/>
      <c r="J28" s="14"/>
      <c r="K28" s="44"/>
      <c r="L28" s="32"/>
      <c r="M28" s="46"/>
      <c r="N28" s="47"/>
      <c r="O28" s="47"/>
      <c r="P28" s="48"/>
      <c r="Q28" s="33"/>
      <c r="R28" s="40"/>
    </row>
    <row r="29" spans="2:18" s="56" customFormat="1" ht="42" customHeight="1" x14ac:dyDescent="0.25">
      <c r="B29" s="84" t="s">
        <v>4</v>
      </c>
      <c r="C29" s="85"/>
      <c r="D29" s="85"/>
      <c r="E29" s="86"/>
      <c r="F29" s="87"/>
      <c r="G29" s="85"/>
      <c r="H29" s="85"/>
      <c r="I29" s="85"/>
      <c r="J29" s="85"/>
      <c r="K29" s="85"/>
      <c r="L29" s="70"/>
      <c r="M29" s="88"/>
      <c r="N29" s="88"/>
      <c r="O29" s="88"/>
      <c r="P29" s="88"/>
      <c r="Q29" s="72"/>
      <c r="R29" s="85"/>
    </row>
    <row r="30" spans="2:18" s="56" customFormat="1" ht="30" x14ac:dyDescent="0.25">
      <c r="B30" s="74" t="s">
        <v>122</v>
      </c>
      <c r="C30" s="75" t="s">
        <v>62</v>
      </c>
      <c r="D30" s="78"/>
      <c r="E30" s="95"/>
      <c r="F30" s="96"/>
      <c r="G30" s="91"/>
      <c r="H30" s="79"/>
      <c r="I30" s="78"/>
      <c r="J30" s="78"/>
      <c r="K30" s="78"/>
      <c r="L30" s="74"/>
      <c r="M30" s="82"/>
      <c r="N30" s="82"/>
      <c r="O30" s="82"/>
      <c r="P30" s="82"/>
      <c r="Q30" s="74"/>
      <c r="R30" s="78"/>
    </row>
    <row r="31" spans="2:18" ht="121.5" customHeight="1" thickBot="1" x14ac:dyDescent="0.3">
      <c r="B31" s="13" t="s">
        <v>36</v>
      </c>
      <c r="C31" s="14" t="s">
        <v>37</v>
      </c>
      <c r="D31" s="8"/>
      <c r="E31" s="103" t="s">
        <v>46</v>
      </c>
      <c r="F31" s="98"/>
      <c r="G31" s="99" t="s">
        <v>52</v>
      </c>
      <c r="H31" s="14"/>
      <c r="I31" s="42"/>
      <c r="J31" s="14"/>
      <c r="K31" s="44"/>
      <c r="L31" s="32"/>
      <c r="M31" s="46"/>
      <c r="N31" s="47"/>
      <c r="O31" s="47"/>
      <c r="P31" s="48"/>
      <c r="Q31" s="32"/>
      <c r="R31" s="40"/>
    </row>
    <row r="32" spans="2:18" ht="42" customHeight="1" x14ac:dyDescent="0.25">
      <c r="B32" s="18" t="s">
        <v>5</v>
      </c>
      <c r="C32" s="19"/>
      <c r="D32" s="19"/>
      <c r="E32" s="86"/>
      <c r="F32" s="87"/>
      <c r="G32" s="85"/>
      <c r="H32" s="19"/>
      <c r="I32" s="52"/>
      <c r="J32" s="19"/>
      <c r="K32" s="52"/>
      <c r="L32" s="6"/>
      <c r="M32" s="55"/>
      <c r="N32" s="55"/>
      <c r="O32" s="55"/>
      <c r="P32" s="55"/>
      <c r="Q32" s="10"/>
      <c r="R32" s="52"/>
    </row>
    <row r="33" spans="2:18" ht="30" x14ac:dyDescent="0.25">
      <c r="B33" s="12" t="s">
        <v>123</v>
      </c>
      <c r="C33" s="15" t="s">
        <v>63</v>
      </c>
      <c r="D33" s="7"/>
      <c r="E33" s="95"/>
      <c r="F33" s="96"/>
      <c r="G33" s="91"/>
      <c r="H33" s="11"/>
      <c r="I33" s="53"/>
      <c r="J33" s="7"/>
      <c r="K33" s="53"/>
      <c r="L33" s="12"/>
      <c r="M33" s="54"/>
      <c r="N33" s="54"/>
      <c r="O33" s="54"/>
      <c r="P33" s="54"/>
      <c r="Q33" s="12"/>
      <c r="R33" s="53"/>
    </row>
    <row r="34" spans="2:18" ht="180" x14ac:dyDescent="0.25">
      <c r="B34" s="13" t="s">
        <v>38</v>
      </c>
      <c r="C34" s="14" t="s">
        <v>109</v>
      </c>
      <c r="D34" s="8"/>
      <c r="E34" s="97" t="s">
        <v>47</v>
      </c>
      <c r="F34" s="98"/>
      <c r="G34" s="99" t="s">
        <v>10</v>
      </c>
      <c r="H34" s="14"/>
      <c r="I34" s="42"/>
      <c r="J34" s="14"/>
      <c r="K34" s="44"/>
      <c r="L34" s="12"/>
      <c r="M34" s="46"/>
      <c r="N34" s="47"/>
      <c r="O34" s="47"/>
      <c r="P34" s="48"/>
      <c r="Q34" s="12"/>
      <c r="R34" s="40"/>
    </row>
    <row r="35" spans="2:18" ht="167.25" x14ac:dyDescent="0.25">
      <c r="B35" s="13" t="s">
        <v>23</v>
      </c>
      <c r="C35" s="14" t="s">
        <v>111</v>
      </c>
      <c r="D35" s="8"/>
      <c r="E35" s="97" t="s">
        <v>19</v>
      </c>
      <c r="F35" s="98"/>
      <c r="G35" s="99" t="s">
        <v>13</v>
      </c>
      <c r="H35" s="14"/>
      <c r="I35" s="42"/>
      <c r="J35" s="14"/>
      <c r="K35" s="44"/>
      <c r="L35" s="12"/>
      <c r="M35" s="46"/>
      <c r="N35" s="47"/>
      <c r="O35" s="47"/>
      <c r="P35" s="48"/>
      <c r="Q35" s="12"/>
      <c r="R35" s="40"/>
    </row>
    <row r="36" spans="2:18" ht="120.75" customHeight="1" x14ac:dyDescent="0.25">
      <c r="B36" s="17" t="s">
        <v>39</v>
      </c>
      <c r="C36" s="16" t="s">
        <v>110</v>
      </c>
      <c r="D36" s="8"/>
      <c r="E36" s="100" t="s">
        <v>19</v>
      </c>
      <c r="F36" s="101"/>
      <c r="G36" s="102" t="s">
        <v>13</v>
      </c>
      <c r="H36" s="31"/>
      <c r="I36" s="43"/>
      <c r="J36" s="31"/>
      <c r="K36" s="45"/>
      <c r="L36" s="8"/>
      <c r="M36" s="49"/>
      <c r="N36" s="50"/>
      <c r="O36" s="50"/>
      <c r="P36" s="51"/>
      <c r="R36" s="41"/>
    </row>
    <row r="37" spans="2:18" s="56" customFormat="1" ht="18" customHeight="1" x14ac:dyDescent="0.25">
      <c r="B37" s="74" t="s">
        <v>124</v>
      </c>
      <c r="C37" s="75" t="s">
        <v>64</v>
      </c>
      <c r="D37" s="78"/>
      <c r="E37" s="95"/>
      <c r="F37" s="96"/>
      <c r="G37" s="91"/>
      <c r="H37" s="79"/>
      <c r="I37" s="78"/>
      <c r="J37" s="78"/>
      <c r="K37" s="78"/>
      <c r="L37" s="74"/>
      <c r="M37" s="82"/>
      <c r="N37" s="82"/>
      <c r="O37" s="82"/>
      <c r="P37" s="82"/>
      <c r="Q37" s="74"/>
      <c r="R37" s="78"/>
    </row>
    <row r="38" spans="2:18" ht="107.25" x14ac:dyDescent="0.25">
      <c r="B38" s="13" t="s">
        <v>40</v>
      </c>
      <c r="C38" s="14" t="s">
        <v>112</v>
      </c>
      <c r="D38" s="8"/>
      <c r="E38" s="97" t="s">
        <v>19</v>
      </c>
      <c r="F38" s="98"/>
      <c r="G38" s="99" t="s">
        <v>10</v>
      </c>
      <c r="H38" s="14"/>
      <c r="I38" s="42"/>
      <c r="J38" s="14"/>
      <c r="K38" s="44"/>
      <c r="L38" s="12"/>
      <c r="M38" s="46"/>
      <c r="N38" s="47"/>
      <c r="O38" s="47"/>
      <c r="P38" s="48"/>
      <c r="Q38" s="12"/>
      <c r="R38" s="40"/>
    </row>
    <row r="39" spans="2:18" ht="108" thickBot="1" x14ac:dyDescent="0.3">
      <c r="B39" s="17" t="s">
        <v>41</v>
      </c>
      <c r="C39" s="16" t="s">
        <v>113</v>
      </c>
      <c r="D39" s="8"/>
      <c r="E39" s="104" t="s">
        <v>19</v>
      </c>
      <c r="F39" s="98"/>
      <c r="G39" s="99" t="s">
        <v>10</v>
      </c>
      <c r="H39" s="14"/>
      <c r="I39" s="42"/>
      <c r="J39" s="14"/>
      <c r="K39" s="44"/>
      <c r="L39" s="32"/>
      <c r="M39" s="49"/>
      <c r="N39" s="50"/>
      <c r="O39" s="50"/>
      <c r="P39" s="51"/>
      <c r="Q39" s="33"/>
      <c r="R39" s="40"/>
    </row>
    <row r="40" spans="2:18" s="56" customFormat="1" ht="42" customHeight="1" x14ac:dyDescent="0.25">
      <c r="B40" s="84" t="s">
        <v>6</v>
      </c>
      <c r="C40" s="85"/>
      <c r="D40" s="85"/>
      <c r="E40" s="86"/>
      <c r="F40" s="87"/>
      <c r="G40" s="85"/>
      <c r="H40" s="85"/>
      <c r="I40" s="85"/>
      <c r="J40" s="85"/>
      <c r="K40" s="85"/>
      <c r="L40" s="70"/>
      <c r="M40" s="88"/>
      <c r="N40" s="88"/>
      <c r="O40" s="88"/>
      <c r="P40" s="88"/>
      <c r="Q40" s="72"/>
      <c r="R40" s="85"/>
    </row>
    <row r="41" spans="2:18" s="56" customFormat="1" ht="30" x14ac:dyDescent="0.25">
      <c r="B41" s="74" t="s">
        <v>125</v>
      </c>
      <c r="C41" s="75" t="s">
        <v>65</v>
      </c>
      <c r="D41" s="78"/>
      <c r="E41" s="95"/>
      <c r="F41" s="96"/>
      <c r="G41" s="91"/>
      <c r="H41" s="79"/>
      <c r="I41" s="78"/>
      <c r="J41" s="78"/>
      <c r="K41" s="78"/>
      <c r="L41" s="74"/>
      <c r="M41" s="82"/>
      <c r="N41" s="82"/>
      <c r="O41" s="82"/>
      <c r="P41" s="82"/>
      <c r="Q41" s="74"/>
      <c r="R41" s="78"/>
    </row>
    <row r="42" spans="2:18" ht="45" x14ac:dyDescent="0.25">
      <c r="B42" s="13" t="s">
        <v>42</v>
      </c>
      <c r="C42" s="14" t="s">
        <v>66</v>
      </c>
      <c r="D42" s="8"/>
      <c r="E42" s="97"/>
      <c r="F42" s="101"/>
      <c r="G42" s="102" t="s">
        <v>7</v>
      </c>
      <c r="H42" s="31"/>
      <c r="I42" s="43"/>
      <c r="J42" s="31"/>
      <c r="K42" s="45"/>
      <c r="L42" s="12"/>
      <c r="M42" s="46"/>
      <c r="N42" s="47"/>
      <c r="O42" s="47"/>
      <c r="P42" s="48"/>
      <c r="Q42" s="12"/>
      <c r="R42" s="41"/>
    </row>
    <row r="43" spans="2:18" ht="114.75" customHeight="1" x14ac:dyDescent="0.25">
      <c r="B43" s="17" t="s">
        <v>43</v>
      </c>
      <c r="C43" s="16" t="s">
        <v>67</v>
      </c>
      <c r="D43" s="8"/>
      <c r="E43" s="100"/>
      <c r="F43" s="101"/>
      <c r="G43" s="102" t="s">
        <v>7</v>
      </c>
      <c r="H43" s="31"/>
      <c r="I43" s="43"/>
      <c r="J43" s="31"/>
      <c r="K43" s="45"/>
      <c r="L43" s="8"/>
      <c r="M43" s="49"/>
      <c r="N43" s="50"/>
      <c r="O43" s="50"/>
      <c r="P43" s="51"/>
      <c r="R43" s="41"/>
    </row>
    <row r="44" spans="2:18" s="56" customFormat="1" ht="20.25" customHeight="1" x14ac:dyDescent="0.25">
      <c r="B44" s="74" t="s">
        <v>126</v>
      </c>
      <c r="C44" s="75" t="s">
        <v>68</v>
      </c>
      <c r="D44" s="78"/>
      <c r="E44" s="95"/>
      <c r="F44" s="96"/>
      <c r="G44" s="91"/>
      <c r="H44" s="79"/>
      <c r="I44" s="78"/>
      <c r="J44" s="78"/>
      <c r="K44" s="78"/>
      <c r="L44" s="74"/>
      <c r="M44" s="82"/>
      <c r="N44" s="82"/>
      <c r="O44" s="82"/>
      <c r="P44" s="82"/>
      <c r="Q44" s="74"/>
      <c r="R44" s="78"/>
    </row>
    <row r="45" spans="2:18" ht="92.25" x14ac:dyDescent="0.25">
      <c r="B45" s="17" t="s">
        <v>31</v>
      </c>
      <c r="C45" s="16" t="s">
        <v>114</v>
      </c>
      <c r="D45" s="8"/>
      <c r="E45" s="100"/>
      <c r="F45" s="101"/>
      <c r="G45" s="102" t="s">
        <v>10</v>
      </c>
      <c r="H45" s="31"/>
      <c r="I45" s="43"/>
      <c r="J45" s="31"/>
      <c r="K45" s="45"/>
      <c r="L45" s="8"/>
      <c r="M45" s="49"/>
      <c r="N45" s="50"/>
      <c r="O45" s="50"/>
      <c r="P45" s="51"/>
      <c r="R45" s="41"/>
    </row>
    <row r="47" spans="2:18" ht="31.5" customHeight="1" x14ac:dyDescent="0.25"/>
    <row r="48" spans="2:18" x14ac:dyDescent="0.25">
      <c r="B48" s="1" t="s">
        <v>129</v>
      </c>
    </row>
    <row r="49" spans="2:18" ht="317.25" customHeight="1" x14ac:dyDescent="0.25">
      <c r="B49" s="117" t="s">
        <v>133</v>
      </c>
      <c r="C49" s="117"/>
      <c r="D49" s="117"/>
      <c r="E49" s="117"/>
      <c r="F49" s="117"/>
      <c r="G49" s="117"/>
      <c r="H49" s="117"/>
      <c r="I49" s="117"/>
      <c r="J49" s="117"/>
      <c r="K49" s="117"/>
      <c r="L49" s="117"/>
      <c r="M49" s="117"/>
      <c r="N49" s="117"/>
      <c r="O49" s="117"/>
      <c r="P49" s="117"/>
      <c r="Q49" s="117"/>
      <c r="R49" s="117"/>
    </row>
    <row r="50" spans="2:18" x14ac:dyDescent="0.25">
      <c r="B50" s="130"/>
    </row>
    <row r="51" spans="2:18" x14ac:dyDescent="0.25">
      <c r="B51" s="1" t="s">
        <v>142</v>
      </c>
    </row>
    <row r="52" spans="2:18" x14ac:dyDescent="0.25">
      <c r="B52" s="130" t="s">
        <v>141</v>
      </c>
    </row>
  </sheetData>
  <sheetProtection sheet="1" objects="1" scenarios="1"/>
  <mergeCells count="9">
    <mergeCell ref="B49:R49"/>
    <mergeCell ref="C2:C3"/>
    <mergeCell ref="B2:B3"/>
    <mergeCell ref="M2:P2"/>
    <mergeCell ref="R2:R3"/>
    <mergeCell ref="K2:K3"/>
    <mergeCell ref="I2:I3"/>
    <mergeCell ref="G2:G3"/>
    <mergeCell ref="E2:E3"/>
  </mergeCells>
  <dataValidations count="1">
    <dataValidation type="custom" errorStyle="information" allowBlank="1" showDropDown="1" showErrorMessage="1" error="Please select only one column" sqref="M6:P45">
      <formula1>COUNTIF($M6:$P6,"=x")&lt;2</formula1>
    </dataValidation>
  </dataValidations>
  <hyperlinks>
    <hyperlink ref="B52" r:id="rId1"/>
  </hyperlinks>
  <pageMargins left="0.25" right="0.25" top="0.75" bottom="0.75" header="0.3" footer="0.3"/>
  <pageSetup scale="29" fitToHeight="4" orientation="portrait" r:id="rId2"/>
  <rowBreaks count="2" manualBreakCount="2">
    <brk id="19" max="16383" man="1"/>
    <brk id="39"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9D8B"/>
    <pageSetUpPr fitToPage="1"/>
  </sheetPr>
  <dimension ref="A1:P56"/>
  <sheetViews>
    <sheetView showGridLines="0" showRowColHeaders="0" showRuler="0" showWhiteSpace="0" view="pageLayout" zoomScaleNormal="80" workbookViewId="0">
      <selection activeCell="B5" sqref="B5:L9"/>
    </sheetView>
  </sheetViews>
  <sheetFormatPr defaultColWidth="0" defaultRowHeight="15" zeroHeight="1" x14ac:dyDescent="0.25"/>
  <cols>
    <col min="1" max="1" width="9.7109375" customWidth="1"/>
    <col min="2" max="2" width="18.7109375" style="1" customWidth="1"/>
    <col min="3" max="6" width="8.42578125" style="4" customWidth="1"/>
    <col min="7" max="7" width="8" style="4" customWidth="1"/>
    <col min="8" max="8" width="4.85546875" customWidth="1"/>
    <col min="9" max="10" width="9.140625" customWidth="1"/>
    <col min="11" max="11" width="8.7109375" customWidth="1"/>
    <col min="12" max="13" width="9.7109375" customWidth="1"/>
    <col min="14" max="16384" width="9.140625" hidden="1"/>
  </cols>
  <sheetData>
    <row r="1" spans="1:16" ht="131.25" customHeight="1" x14ac:dyDescent="0.25">
      <c r="B1" s="30"/>
      <c r="C1" s="124" t="s">
        <v>132</v>
      </c>
      <c r="D1" s="125"/>
      <c r="E1" s="125"/>
      <c r="F1" s="125"/>
      <c r="G1" s="125"/>
      <c r="H1" s="125"/>
      <c r="I1" s="125"/>
      <c r="J1" s="125"/>
      <c r="K1" s="125"/>
      <c r="L1" s="125"/>
      <c r="M1" s="125"/>
    </row>
    <row r="2" spans="1:16" x14ac:dyDescent="0.25">
      <c r="A2" s="105"/>
      <c r="B2" s="34"/>
      <c r="C2" s="106"/>
      <c r="D2" s="106"/>
      <c r="E2" s="106"/>
      <c r="F2" s="106"/>
      <c r="G2" s="106"/>
      <c r="H2" s="105"/>
      <c r="I2" s="105"/>
      <c r="J2" s="105"/>
      <c r="K2" s="105"/>
      <c r="L2" s="105"/>
      <c r="M2" s="105"/>
    </row>
    <row r="3" spans="1:16" x14ac:dyDescent="0.25">
      <c r="A3" s="105"/>
      <c r="B3" s="34" t="s">
        <v>137</v>
      </c>
      <c r="C3" s="106"/>
      <c r="D3" s="106"/>
      <c r="E3" s="106"/>
      <c r="F3" s="106"/>
      <c r="G3" s="106"/>
      <c r="H3" s="105"/>
      <c r="I3" s="105"/>
      <c r="J3" s="105"/>
      <c r="K3" s="105"/>
      <c r="L3" s="105"/>
      <c r="M3" s="105"/>
    </row>
    <row r="4" spans="1:16" x14ac:dyDescent="0.25">
      <c r="A4" s="105"/>
      <c r="B4" s="34"/>
      <c r="C4" s="106"/>
      <c r="D4" s="106"/>
      <c r="E4" s="106"/>
      <c r="F4" s="106"/>
      <c r="G4" s="106"/>
      <c r="H4" s="105"/>
      <c r="I4" s="105"/>
      <c r="J4" s="105"/>
      <c r="K4" s="105"/>
      <c r="L4" s="105"/>
      <c r="M4" s="105"/>
    </row>
    <row r="5" spans="1:16" ht="15" customHeight="1" x14ac:dyDescent="0.25">
      <c r="A5" s="105"/>
      <c r="B5" s="129" t="str">
        <f>IFERROR("A review was conducted of policies, programs and procedures as compared to the Joint Commission's Prepublication Requirements. The review identified that "&amp;I13&amp;" ("&amp;N13&amp;"%) of the requirements were not in place at the time of the assessment, "&amp;J13&amp;" ("&amp;O13&amp;"%) were partially met, and "&amp;K13&amp;" ("&amp;P13&amp;"%) were fully met. Details of the assessment are presented in the tables below.", "Summary will be generated after gap analysis. Start typing in the 'Gap Analysis' tab!")</f>
        <v>Summary will be generated after gap analysis. Start typing in the 'Gap Analysis' tab!</v>
      </c>
      <c r="C5" s="129"/>
      <c r="D5" s="129"/>
      <c r="E5" s="129"/>
      <c r="F5" s="129"/>
      <c r="G5" s="129"/>
      <c r="H5" s="129"/>
      <c r="I5" s="129"/>
      <c r="J5" s="129"/>
      <c r="K5" s="129"/>
      <c r="L5" s="129"/>
      <c r="M5" s="107"/>
    </row>
    <row r="6" spans="1:16" x14ac:dyDescent="0.25">
      <c r="A6" s="105"/>
      <c r="B6" s="129"/>
      <c r="C6" s="129"/>
      <c r="D6" s="129"/>
      <c r="E6" s="129"/>
      <c r="F6" s="129"/>
      <c r="G6" s="129"/>
      <c r="H6" s="129"/>
      <c r="I6" s="129"/>
      <c r="J6" s="129"/>
      <c r="K6" s="129"/>
      <c r="L6" s="129"/>
      <c r="M6" s="107"/>
    </row>
    <row r="7" spans="1:16" x14ac:dyDescent="0.25">
      <c r="A7" s="105"/>
      <c r="B7" s="129"/>
      <c r="C7" s="129"/>
      <c r="D7" s="129"/>
      <c r="E7" s="129"/>
      <c r="F7" s="129"/>
      <c r="G7" s="129"/>
      <c r="H7" s="129"/>
      <c r="I7" s="129"/>
      <c r="J7" s="129"/>
      <c r="K7" s="129"/>
      <c r="L7" s="129"/>
      <c r="M7" s="107"/>
    </row>
    <row r="8" spans="1:16" x14ac:dyDescent="0.25">
      <c r="A8" s="105"/>
      <c r="B8" s="129"/>
      <c r="C8" s="129"/>
      <c r="D8" s="129"/>
      <c r="E8" s="129"/>
      <c r="F8" s="129"/>
      <c r="G8" s="129"/>
      <c r="H8" s="129"/>
      <c r="I8" s="129"/>
      <c r="J8" s="129"/>
      <c r="K8" s="129"/>
      <c r="L8" s="129"/>
      <c r="M8" s="107"/>
    </row>
    <row r="9" spans="1:16" x14ac:dyDescent="0.25">
      <c r="A9" s="105"/>
      <c r="B9" s="129"/>
      <c r="C9" s="129"/>
      <c r="D9" s="129"/>
      <c r="E9" s="129"/>
      <c r="F9" s="129"/>
      <c r="G9" s="129"/>
      <c r="H9" s="129"/>
      <c r="I9" s="129"/>
      <c r="J9" s="129"/>
      <c r="K9" s="129"/>
      <c r="L9" s="129"/>
      <c r="M9" s="107"/>
    </row>
    <row r="10" spans="1:16" x14ac:dyDescent="0.25">
      <c r="A10" s="105"/>
      <c r="B10" s="34"/>
      <c r="C10" s="106"/>
      <c r="D10" s="106"/>
      <c r="E10" s="106"/>
      <c r="F10" s="106"/>
      <c r="G10" s="106"/>
      <c r="H10" s="105"/>
      <c r="I10" s="105"/>
      <c r="J10" s="105"/>
      <c r="K10" s="105"/>
      <c r="L10" s="105"/>
      <c r="M10" s="105"/>
    </row>
    <row r="11" spans="1:16" ht="15" customHeight="1" x14ac:dyDescent="0.25">
      <c r="A11" s="105"/>
      <c r="B11" s="126"/>
      <c r="C11" s="127" t="s">
        <v>15</v>
      </c>
      <c r="D11" s="128"/>
      <c r="E11" s="128"/>
      <c r="F11" s="128"/>
      <c r="G11" s="108"/>
      <c r="H11" s="105"/>
      <c r="I11" s="127" t="s">
        <v>53</v>
      </c>
      <c r="J11" s="128"/>
      <c r="K11" s="128"/>
      <c r="L11" s="128"/>
      <c r="M11" s="105"/>
    </row>
    <row r="12" spans="1:16" ht="31.5" x14ac:dyDescent="0.25">
      <c r="A12" s="105"/>
      <c r="B12" s="126"/>
      <c r="C12" s="109" t="s">
        <v>16</v>
      </c>
      <c r="D12" s="109" t="s">
        <v>17</v>
      </c>
      <c r="E12" s="109" t="s">
        <v>18</v>
      </c>
      <c r="F12" s="109" t="s">
        <v>128</v>
      </c>
      <c r="G12" s="110"/>
      <c r="H12" s="105"/>
      <c r="I12" s="109" t="s">
        <v>16</v>
      </c>
      <c r="J12" s="109" t="s">
        <v>17</v>
      </c>
      <c r="K12" s="109" t="s">
        <v>18</v>
      </c>
      <c r="L12" s="109" t="s">
        <v>128</v>
      </c>
      <c r="M12" s="105"/>
    </row>
    <row r="13" spans="1:16" ht="16.5" thickBot="1" x14ac:dyDescent="0.3">
      <c r="A13" s="105"/>
      <c r="B13" s="111" t="s">
        <v>0</v>
      </c>
      <c r="C13" s="24"/>
      <c r="D13" s="24"/>
      <c r="E13" s="24"/>
      <c r="F13" s="24"/>
      <c r="G13" s="114"/>
      <c r="H13" s="105"/>
      <c r="I13" s="20">
        <f>COUNTIF(C13:C42,"&gt;&lt;0")</f>
        <v>0</v>
      </c>
      <c r="J13" s="20">
        <f>COUNTIF(D13:D42,"&gt;&lt;0")</f>
        <v>0</v>
      </c>
      <c r="K13" s="20">
        <f>COUNTIF(E13:E42,"&gt;&lt;0")</f>
        <v>0</v>
      </c>
      <c r="L13" s="20">
        <f>COUNTIF(F13:F42,"&gt;&lt;0")</f>
        <v>0</v>
      </c>
      <c r="N13" s="29" t="e">
        <f>ROUND(I13/SUM($I13:$L13)*100,0)</f>
        <v>#DIV/0!</v>
      </c>
      <c r="O13" s="29" t="e">
        <f t="shared" ref="O13:P13" si="0">ROUND(J13/SUM($I13:$L13)*100,0)</f>
        <v>#DIV/0!</v>
      </c>
      <c r="P13" s="29" t="e">
        <f t="shared" si="0"/>
        <v>#DIV/0!</v>
      </c>
    </row>
    <row r="14" spans="1:16" x14ac:dyDescent="0.25">
      <c r="A14" s="105"/>
      <c r="B14" s="112" t="s">
        <v>69</v>
      </c>
      <c r="C14" s="22" t="str">
        <f>IF('Gap Analysis'!M6=0,"",'Gap Analysis'!M6)</f>
        <v/>
      </c>
      <c r="D14" s="23" t="str">
        <f>IF('Gap Analysis'!N6=0,"",'Gap Analysis'!N6)</f>
        <v/>
      </c>
      <c r="E14" s="23" t="str">
        <f>IF('Gap Analysis'!O6=0,"",'Gap Analysis'!O6)</f>
        <v/>
      </c>
      <c r="F14" s="27" t="str">
        <f>IF('Gap Analysis'!P6=0,"",'Gap Analysis'!P6)</f>
        <v/>
      </c>
      <c r="G14" s="115"/>
      <c r="H14" s="105"/>
    </row>
    <row r="15" spans="1:16" x14ac:dyDescent="0.25">
      <c r="A15" s="105"/>
      <c r="B15" s="112" t="s">
        <v>70</v>
      </c>
      <c r="C15" s="22" t="str">
        <f>IF('Gap Analysis'!M7=0,"",'Gap Analysis'!M7)</f>
        <v/>
      </c>
      <c r="D15" s="22" t="str">
        <f>IF('Gap Analysis'!N7=0,"",'Gap Analysis'!N7)</f>
        <v/>
      </c>
      <c r="E15" s="22" t="str">
        <f>IF('Gap Analysis'!O7=0,"",'Gap Analysis'!O7)</f>
        <v/>
      </c>
      <c r="F15" s="28" t="str">
        <f>IF('Gap Analysis'!P7=0,"",'Gap Analysis'!P7)</f>
        <v/>
      </c>
      <c r="G15" s="115"/>
      <c r="H15" s="105"/>
    </row>
    <row r="16" spans="1:16" x14ac:dyDescent="0.25">
      <c r="A16" s="105"/>
      <c r="B16" s="112" t="s">
        <v>71</v>
      </c>
      <c r="C16" s="22" t="str">
        <f>IF('Gap Analysis'!M9=0,"",'Gap Analysis'!M9)</f>
        <v/>
      </c>
      <c r="D16" s="22" t="str">
        <f>IF('Gap Analysis'!N9=0,"",'Gap Analysis'!N9)</f>
        <v/>
      </c>
      <c r="E16" s="22" t="str">
        <f>IF('Gap Analysis'!O9=0,"",'Gap Analysis'!O9)</f>
        <v/>
      </c>
      <c r="F16" s="28" t="str">
        <f>IF('Gap Analysis'!P9=0,"",'Gap Analysis'!P9)</f>
        <v/>
      </c>
      <c r="G16" s="115"/>
      <c r="H16" s="105"/>
    </row>
    <row r="17" spans="1:13" x14ac:dyDescent="0.25">
      <c r="A17" s="105"/>
      <c r="B17" s="112" t="s">
        <v>72</v>
      </c>
      <c r="C17" s="22" t="str">
        <f>IF('Gap Analysis'!M11=0,"",'Gap Analysis'!M11)</f>
        <v/>
      </c>
      <c r="D17" s="22" t="str">
        <f>IF('Gap Analysis'!N11=0,"",'Gap Analysis'!N11)</f>
        <v/>
      </c>
      <c r="E17" s="22" t="str">
        <f>IF('Gap Analysis'!O11=0,"",'Gap Analysis'!O11)</f>
        <v/>
      </c>
      <c r="F17" s="28" t="str">
        <f>IF('Gap Analysis'!P11=0,"",'Gap Analysis'!P11)</f>
        <v/>
      </c>
      <c r="G17" s="115"/>
      <c r="H17" s="105"/>
    </row>
    <row r="18" spans="1:13" x14ac:dyDescent="0.25">
      <c r="A18" s="105"/>
      <c r="B18" s="112" t="s">
        <v>73</v>
      </c>
      <c r="C18" s="22" t="str">
        <f>IF('Gap Analysis'!M13=0,"",'Gap Analysis'!M13)</f>
        <v/>
      </c>
      <c r="D18" s="22" t="str">
        <f>IF('Gap Analysis'!N13=0,"",'Gap Analysis'!N13)</f>
        <v/>
      </c>
      <c r="E18" s="22" t="str">
        <f>IF('Gap Analysis'!O13=0,"",'Gap Analysis'!O13)</f>
        <v/>
      </c>
      <c r="F18" s="28" t="str">
        <f>IF('Gap Analysis'!P13=0,"",'Gap Analysis'!P13)</f>
        <v/>
      </c>
      <c r="G18" s="115"/>
      <c r="H18" s="105"/>
    </row>
    <row r="19" spans="1:13" x14ac:dyDescent="0.25">
      <c r="A19" s="105"/>
      <c r="B19" s="112" t="s">
        <v>74</v>
      </c>
      <c r="C19" s="22" t="str">
        <f>IF('Gap Analysis'!M14=0,"",'Gap Analysis'!M14)</f>
        <v/>
      </c>
      <c r="D19" s="22" t="str">
        <f>IF('Gap Analysis'!N14=0,"",'Gap Analysis'!N14)</f>
        <v/>
      </c>
      <c r="E19" s="22" t="str">
        <f>IF('Gap Analysis'!O14=0,"",'Gap Analysis'!O14)</f>
        <v/>
      </c>
      <c r="F19" s="28" t="str">
        <f>IF('Gap Analysis'!P14=0,"",'Gap Analysis'!P14)</f>
        <v/>
      </c>
      <c r="G19" s="115"/>
      <c r="H19" s="105"/>
    </row>
    <row r="20" spans="1:13" x14ac:dyDescent="0.25">
      <c r="A20" s="105"/>
      <c r="B20" s="112" t="s">
        <v>75</v>
      </c>
      <c r="C20" s="22" t="str">
        <f>IF('Gap Analysis'!M15=0,"",'Gap Analysis'!M15)</f>
        <v/>
      </c>
      <c r="D20" s="22" t="str">
        <f>IF('Gap Analysis'!N15=0,"",'Gap Analysis'!N15)</f>
        <v/>
      </c>
      <c r="E20" s="22" t="str">
        <f>IF('Gap Analysis'!O15=0,"",'Gap Analysis'!O15)</f>
        <v/>
      </c>
      <c r="F20" s="28" t="str">
        <f>IF('Gap Analysis'!P15=0,"",'Gap Analysis'!P15)</f>
        <v/>
      </c>
      <c r="G20" s="115"/>
      <c r="H20" s="105"/>
    </row>
    <row r="21" spans="1:13" x14ac:dyDescent="0.25">
      <c r="A21" s="105"/>
      <c r="B21" s="112" t="s">
        <v>76</v>
      </c>
      <c r="C21" s="22" t="str">
        <f>IF('Gap Analysis'!M16=0,"",'Gap Analysis'!M16)</f>
        <v/>
      </c>
      <c r="D21" s="22" t="str">
        <f>IF('Gap Analysis'!N16=0,"",'Gap Analysis'!N16)</f>
        <v/>
      </c>
      <c r="E21" s="22" t="str">
        <f>IF('Gap Analysis'!O16=0,"",'Gap Analysis'!O16)</f>
        <v/>
      </c>
      <c r="F21" s="28" t="str">
        <f>IF('Gap Analysis'!P16=0,"",'Gap Analysis'!P16)</f>
        <v/>
      </c>
      <c r="G21" s="115"/>
      <c r="H21" s="105"/>
    </row>
    <row r="22" spans="1:13" x14ac:dyDescent="0.25">
      <c r="A22" s="105"/>
      <c r="B22" s="112" t="s">
        <v>77</v>
      </c>
      <c r="C22" s="22" t="str">
        <f>IF('Gap Analysis'!M17=0,"",'Gap Analysis'!M17)</f>
        <v/>
      </c>
      <c r="D22" s="22" t="str">
        <f>IF('Gap Analysis'!N17=0,"",'Gap Analysis'!N17)</f>
        <v/>
      </c>
      <c r="E22" s="22" t="str">
        <f>IF('Gap Analysis'!O17=0,"",'Gap Analysis'!O17)</f>
        <v/>
      </c>
      <c r="F22" s="28" t="str">
        <f>IF('Gap Analysis'!P17=0,"",'Gap Analysis'!P17)</f>
        <v/>
      </c>
      <c r="G22" s="115"/>
      <c r="H22" s="105"/>
    </row>
    <row r="23" spans="1:13" x14ac:dyDescent="0.25">
      <c r="A23" s="105"/>
      <c r="B23" s="112" t="s">
        <v>78</v>
      </c>
      <c r="C23" s="22" t="str">
        <f>IF('Gap Analysis'!M18=0,"",'Gap Analysis'!M18)</f>
        <v/>
      </c>
      <c r="D23" s="22" t="str">
        <f>IF('Gap Analysis'!N18=0,"",'Gap Analysis'!N18)</f>
        <v/>
      </c>
      <c r="E23" s="22" t="str">
        <f>IF('Gap Analysis'!O18=0,"",'Gap Analysis'!O18)</f>
        <v/>
      </c>
      <c r="F23" s="28" t="str">
        <f>IF('Gap Analysis'!P18=0,"",'Gap Analysis'!P18)</f>
        <v/>
      </c>
      <c r="G23" s="115"/>
      <c r="H23" s="105"/>
    </row>
    <row r="24" spans="1:13" x14ac:dyDescent="0.25">
      <c r="A24" s="105"/>
      <c r="B24" s="112" t="s">
        <v>79</v>
      </c>
      <c r="C24" s="22" t="str">
        <f>IF('Gap Analysis'!M19=0,"",'Gap Analysis'!M19)</f>
        <v/>
      </c>
      <c r="D24" s="22" t="str">
        <f>IF('Gap Analysis'!N19=0,"",'Gap Analysis'!N19)</f>
        <v/>
      </c>
      <c r="E24" s="22" t="str">
        <f>IF('Gap Analysis'!O19=0,"",'Gap Analysis'!O19)</f>
        <v/>
      </c>
      <c r="F24" s="28" t="str">
        <f>IF('Gap Analysis'!P19=0,"",'Gap Analysis'!P19)</f>
        <v/>
      </c>
      <c r="G24" s="115"/>
      <c r="H24" s="105"/>
    </row>
    <row r="25" spans="1:13" x14ac:dyDescent="0.25">
      <c r="A25" s="105"/>
      <c r="B25" s="112" t="s">
        <v>80</v>
      </c>
      <c r="C25" s="22" t="str">
        <f>IF('Gap Analysis'!M21=0,"",'Gap Analysis'!M21)</f>
        <v/>
      </c>
      <c r="D25" s="22" t="str">
        <f>IF('Gap Analysis'!N21=0,"",'Gap Analysis'!N21)</f>
        <v/>
      </c>
      <c r="E25" s="22" t="str">
        <f>IF('Gap Analysis'!O21=0,"",'Gap Analysis'!O21)</f>
        <v/>
      </c>
      <c r="F25" s="28" t="str">
        <f>IF('Gap Analysis'!P21=0,"",'Gap Analysis'!P21)</f>
        <v/>
      </c>
      <c r="G25" s="115"/>
      <c r="H25" s="105"/>
    </row>
    <row r="26" spans="1:13" x14ac:dyDescent="0.25">
      <c r="A26" s="105"/>
      <c r="B26" s="112" t="s">
        <v>81</v>
      </c>
      <c r="C26" s="22" t="str">
        <f>IF('Gap Analysis'!M22=0,"",'Gap Analysis'!M22)</f>
        <v/>
      </c>
      <c r="D26" s="22" t="str">
        <f>IF('Gap Analysis'!N22=0,"",'Gap Analysis'!N22)</f>
        <v/>
      </c>
      <c r="E26" s="22" t="str">
        <f>IF('Gap Analysis'!O22=0,"",'Gap Analysis'!O22)</f>
        <v/>
      </c>
      <c r="F26" s="28" t="str">
        <f>IF('Gap Analysis'!P22=0,"",'Gap Analysis'!P22)</f>
        <v/>
      </c>
      <c r="G26" s="115"/>
      <c r="H26" s="105"/>
      <c r="I26" s="105"/>
      <c r="J26" s="105"/>
      <c r="K26" s="105"/>
      <c r="L26" s="105"/>
      <c r="M26" s="105"/>
    </row>
    <row r="27" spans="1:13" ht="15.75" thickBot="1" x14ac:dyDescent="0.3">
      <c r="A27" s="105"/>
      <c r="B27" s="111" t="s">
        <v>3</v>
      </c>
      <c r="C27" s="24"/>
      <c r="D27" s="24"/>
      <c r="E27" s="24"/>
      <c r="F27" s="24"/>
      <c r="G27" s="114"/>
      <c r="H27" s="105"/>
      <c r="I27" s="105"/>
      <c r="J27" s="105"/>
      <c r="K27" s="105"/>
      <c r="L27" s="105"/>
      <c r="M27" s="105"/>
    </row>
    <row r="28" spans="1:13" x14ac:dyDescent="0.25">
      <c r="A28" s="105"/>
      <c r="B28" s="113" t="s">
        <v>82</v>
      </c>
      <c r="C28" s="25" t="str">
        <f>IF('Gap Analysis'!M25=0,"",'Gap Analysis'!M25)</f>
        <v/>
      </c>
      <c r="D28" s="22" t="str">
        <f>IF('Gap Analysis'!N25=0,"",'Gap Analysis'!N25)</f>
        <v/>
      </c>
      <c r="E28" s="22" t="str">
        <f>IF('Gap Analysis'!O25=0,"",'Gap Analysis'!O25)</f>
        <v/>
      </c>
      <c r="F28" s="28" t="str">
        <f>IF('Gap Analysis'!P25=0,"",'Gap Analysis'!P25)</f>
        <v/>
      </c>
      <c r="G28" s="115"/>
      <c r="H28" s="105"/>
      <c r="I28" s="105"/>
      <c r="J28" s="105"/>
      <c r="K28" s="105"/>
      <c r="L28" s="105"/>
      <c r="M28" s="105"/>
    </row>
    <row r="29" spans="1:13" x14ac:dyDescent="0.25">
      <c r="A29" s="105"/>
      <c r="B29" s="113" t="s">
        <v>83</v>
      </c>
      <c r="C29" s="25" t="str">
        <f>IF('Gap Analysis'!M27=0,"",'Gap Analysis'!M27)</f>
        <v/>
      </c>
      <c r="D29" s="22" t="str">
        <f>IF('Gap Analysis'!N27=0,"",'Gap Analysis'!N27)</f>
        <v/>
      </c>
      <c r="E29" s="22" t="str">
        <f>IF('Gap Analysis'!O27=0,"",'Gap Analysis'!O27)</f>
        <v/>
      </c>
      <c r="F29" s="28" t="str">
        <f>IF('Gap Analysis'!P27=0,"",'Gap Analysis'!P27)</f>
        <v/>
      </c>
      <c r="G29" s="115"/>
      <c r="H29" s="105"/>
      <c r="I29" s="105"/>
      <c r="J29" s="105"/>
      <c r="K29" s="105"/>
      <c r="L29" s="105"/>
      <c r="M29" s="105"/>
    </row>
    <row r="30" spans="1:13" x14ac:dyDescent="0.25">
      <c r="A30" s="105"/>
      <c r="B30" s="113" t="s">
        <v>84</v>
      </c>
      <c r="C30" s="25" t="str">
        <f>IF('Gap Analysis'!M28=0,"",'Gap Analysis'!M28)</f>
        <v/>
      </c>
      <c r="D30" s="22" t="str">
        <f>IF('Gap Analysis'!N28=0,"",'Gap Analysis'!N28)</f>
        <v/>
      </c>
      <c r="E30" s="22" t="str">
        <f>IF('Gap Analysis'!O28=0,"",'Gap Analysis'!O28)</f>
        <v/>
      </c>
      <c r="F30" s="28" t="str">
        <f>IF('Gap Analysis'!P28=0,"",'Gap Analysis'!P28)</f>
        <v/>
      </c>
      <c r="G30" s="115"/>
      <c r="H30" s="105"/>
      <c r="I30" s="105"/>
      <c r="J30" s="105"/>
      <c r="K30" s="105"/>
      <c r="L30" s="105"/>
      <c r="M30" s="105"/>
    </row>
    <row r="31" spans="1:13" ht="15.75" thickBot="1" x14ac:dyDescent="0.3">
      <c r="A31" s="105"/>
      <c r="B31" s="111" t="s">
        <v>4</v>
      </c>
      <c r="C31" s="24"/>
      <c r="D31" s="24"/>
      <c r="E31" s="24"/>
      <c r="F31" s="24"/>
      <c r="G31" s="114"/>
      <c r="H31" s="105"/>
      <c r="I31" s="105"/>
      <c r="J31" s="105"/>
      <c r="K31" s="105"/>
      <c r="L31" s="105"/>
      <c r="M31" s="105"/>
    </row>
    <row r="32" spans="1:13" x14ac:dyDescent="0.25">
      <c r="A32" s="105"/>
      <c r="B32" s="113" t="s">
        <v>85</v>
      </c>
      <c r="C32" s="25" t="str">
        <f>IF('Gap Analysis'!M31=0,"",'Gap Analysis'!M31)</f>
        <v/>
      </c>
      <c r="D32" s="22" t="str">
        <f>IF('Gap Analysis'!N31=0,"",'Gap Analysis'!N31)</f>
        <v/>
      </c>
      <c r="E32" s="22" t="str">
        <f>IF('Gap Analysis'!O31=0,"",'Gap Analysis'!O31)</f>
        <v/>
      </c>
      <c r="F32" s="28" t="str">
        <f>IF('Gap Analysis'!P31=0,"",'Gap Analysis'!P31)</f>
        <v/>
      </c>
      <c r="G32" s="115"/>
      <c r="H32" s="105"/>
      <c r="I32" s="105"/>
      <c r="J32" s="105"/>
      <c r="K32" s="105"/>
      <c r="L32" s="105"/>
      <c r="M32" s="105"/>
    </row>
    <row r="33" spans="1:13" ht="15.75" thickBot="1" x14ac:dyDescent="0.3">
      <c r="A33" s="105"/>
      <c r="B33" s="111" t="s">
        <v>5</v>
      </c>
      <c r="C33" s="24"/>
      <c r="D33" s="24"/>
      <c r="E33" s="24"/>
      <c r="F33" s="24"/>
      <c r="G33" s="114"/>
      <c r="H33" s="105"/>
      <c r="I33" s="105"/>
      <c r="J33" s="105"/>
      <c r="K33" s="105"/>
      <c r="L33" s="105"/>
      <c r="M33" s="105"/>
    </row>
    <row r="34" spans="1:13" x14ac:dyDescent="0.25">
      <c r="A34" s="105"/>
      <c r="B34" s="113" t="s">
        <v>86</v>
      </c>
      <c r="C34" s="25" t="str">
        <f>IF('Gap Analysis'!M34=0,"",'Gap Analysis'!M34)</f>
        <v/>
      </c>
      <c r="D34" s="22" t="str">
        <f>IF('Gap Analysis'!N34=0,"",'Gap Analysis'!N34)</f>
        <v/>
      </c>
      <c r="E34" s="22" t="str">
        <f>IF('Gap Analysis'!O34=0,"",'Gap Analysis'!O34)</f>
        <v/>
      </c>
      <c r="F34" s="28" t="str">
        <f>IF('Gap Analysis'!P34=0,"",'Gap Analysis'!P34)</f>
        <v/>
      </c>
      <c r="G34" s="115"/>
      <c r="H34" s="105"/>
      <c r="I34" s="105"/>
      <c r="J34" s="105"/>
      <c r="K34" s="105"/>
      <c r="L34" s="105"/>
      <c r="M34" s="105"/>
    </row>
    <row r="35" spans="1:13" x14ac:dyDescent="0.25">
      <c r="A35" s="105"/>
      <c r="B35" s="113" t="s">
        <v>87</v>
      </c>
      <c r="C35" s="25" t="str">
        <f>IF('Gap Analysis'!M35=0,"",'Gap Analysis'!M35)</f>
        <v/>
      </c>
      <c r="D35" s="22" t="str">
        <f>IF('Gap Analysis'!N35=0,"",'Gap Analysis'!N35)</f>
        <v/>
      </c>
      <c r="E35" s="22" t="str">
        <f>IF('Gap Analysis'!O35=0,"",'Gap Analysis'!O35)</f>
        <v/>
      </c>
      <c r="F35" s="28" t="str">
        <f>IF('Gap Analysis'!P35=0,"",'Gap Analysis'!P35)</f>
        <v/>
      </c>
      <c r="G35" s="115"/>
      <c r="H35" s="105"/>
      <c r="I35" s="105"/>
      <c r="J35" s="105"/>
      <c r="K35" s="105"/>
      <c r="L35" s="105"/>
      <c r="M35" s="105"/>
    </row>
    <row r="36" spans="1:13" x14ac:dyDescent="0.25">
      <c r="A36" s="105"/>
      <c r="B36" s="113" t="s">
        <v>88</v>
      </c>
      <c r="C36" s="25" t="str">
        <f>IF('Gap Analysis'!M36=0,"",'Gap Analysis'!M36)</f>
        <v/>
      </c>
      <c r="D36" s="22" t="str">
        <f>IF('Gap Analysis'!N36=0,"",'Gap Analysis'!N36)</f>
        <v/>
      </c>
      <c r="E36" s="22" t="str">
        <f>IF('Gap Analysis'!O36=0,"",'Gap Analysis'!O36)</f>
        <v/>
      </c>
      <c r="F36" s="28" t="str">
        <f>IF('Gap Analysis'!P36=0,"",'Gap Analysis'!P36)</f>
        <v/>
      </c>
      <c r="G36" s="115"/>
      <c r="H36" s="105"/>
      <c r="I36" s="105"/>
      <c r="J36" s="105"/>
      <c r="K36" s="105"/>
      <c r="L36" s="105"/>
      <c r="M36" s="105"/>
    </row>
    <row r="37" spans="1:13" x14ac:dyDescent="0.25">
      <c r="A37" s="105"/>
      <c r="B37" s="113" t="s">
        <v>89</v>
      </c>
      <c r="C37" s="25" t="str">
        <f>IF('Gap Analysis'!M38=0,"",'Gap Analysis'!M38)</f>
        <v/>
      </c>
      <c r="D37" s="22" t="str">
        <f>IF('Gap Analysis'!N38=0,"",'Gap Analysis'!N38)</f>
        <v/>
      </c>
      <c r="E37" s="22" t="str">
        <f>IF('Gap Analysis'!O38=0,"",'Gap Analysis'!O38)</f>
        <v/>
      </c>
      <c r="F37" s="28" t="str">
        <f>IF('Gap Analysis'!P38=0,"",'Gap Analysis'!P38)</f>
        <v/>
      </c>
      <c r="G37" s="115"/>
      <c r="H37" s="105"/>
      <c r="I37" s="105"/>
      <c r="J37" s="105"/>
      <c r="K37" s="105"/>
      <c r="L37" s="105"/>
      <c r="M37" s="105"/>
    </row>
    <row r="38" spans="1:13" x14ac:dyDescent="0.25">
      <c r="A38" s="105"/>
      <c r="B38" s="113" t="s">
        <v>90</v>
      </c>
      <c r="C38" s="25" t="str">
        <f>IF('Gap Analysis'!M39=0,"",'Gap Analysis'!M39)</f>
        <v/>
      </c>
      <c r="D38" s="22" t="str">
        <f>IF('Gap Analysis'!N39=0,"",'Gap Analysis'!N39)</f>
        <v/>
      </c>
      <c r="E38" s="22" t="str">
        <f>IF('Gap Analysis'!O39=0,"",'Gap Analysis'!O39)</f>
        <v/>
      </c>
      <c r="F38" s="28" t="str">
        <f>IF('Gap Analysis'!P39=0,"",'Gap Analysis'!P39)</f>
        <v/>
      </c>
      <c r="G38" s="115"/>
      <c r="H38" s="105"/>
      <c r="I38" s="105"/>
      <c r="J38" s="105"/>
      <c r="K38" s="105"/>
      <c r="L38" s="105"/>
      <c r="M38" s="105"/>
    </row>
    <row r="39" spans="1:13" ht="15.75" thickBot="1" x14ac:dyDescent="0.3">
      <c r="A39" s="105"/>
      <c r="B39" s="111" t="s">
        <v>6</v>
      </c>
      <c r="C39" s="24"/>
      <c r="D39" s="24"/>
      <c r="E39" s="24"/>
      <c r="F39" s="24"/>
      <c r="G39" s="114"/>
      <c r="H39" s="105"/>
      <c r="I39" s="105"/>
      <c r="J39" s="105"/>
      <c r="K39" s="105"/>
      <c r="L39" s="105"/>
      <c r="M39" s="105"/>
    </row>
    <row r="40" spans="1:13" x14ac:dyDescent="0.25">
      <c r="A40" s="105"/>
      <c r="B40" s="113" t="s">
        <v>91</v>
      </c>
      <c r="C40" s="25" t="str">
        <f>IF('Gap Analysis'!M42=0,"",'Gap Analysis'!M42)</f>
        <v/>
      </c>
      <c r="D40" s="22" t="str">
        <f>IF('Gap Analysis'!N42=0,"",'Gap Analysis'!N42)</f>
        <v/>
      </c>
      <c r="E40" s="22" t="str">
        <f>IF('Gap Analysis'!O42=0,"",'Gap Analysis'!O42)</f>
        <v/>
      </c>
      <c r="F40" s="28" t="str">
        <f>IF('Gap Analysis'!P42=0,"",'Gap Analysis'!P42)</f>
        <v/>
      </c>
      <c r="G40" s="115"/>
      <c r="H40" s="105"/>
      <c r="I40" s="105"/>
      <c r="J40" s="105"/>
      <c r="K40" s="105"/>
      <c r="L40" s="105"/>
      <c r="M40" s="105"/>
    </row>
    <row r="41" spans="1:13" x14ac:dyDescent="0.25">
      <c r="A41" s="105"/>
      <c r="B41" s="113" t="s">
        <v>92</v>
      </c>
      <c r="C41" s="25" t="str">
        <f>IF('Gap Analysis'!M43=0,"",'Gap Analysis'!M43)</f>
        <v/>
      </c>
      <c r="D41" s="22" t="str">
        <f>IF('Gap Analysis'!N43=0,"",'Gap Analysis'!N43)</f>
        <v/>
      </c>
      <c r="E41" s="22" t="str">
        <f>IF('Gap Analysis'!O43=0,"",'Gap Analysis'!O43)</f>
        <v/>
      </c>
      <c r="F41" s="28" t="str">
        <f>IF('Gap Analysis'!P43=0,"",'Gap Analysis'!P43)</f>
        <v/>
      </c>
      <c r="G41" s="115"/>
      <c r="H41" s="105"/>
      <c r="I41" s="105"/>
      <c r="J41" s="105"/>
      <c r="K41" s="105"/>
      <c r="L41" s="105"/>
      <c r="M41" s="105"/>
    </row>
    <row r="42" spans="1:13" x14ac:dyDescent="0.25">
      <c r="A42" s="105"/>
      <c r="B42" s="113" t="s">
        <v>93</v>
      </c>
      <c r="C42" s="25" t="str">
        <f>IF('Gap Analysis'!M45=0,"",'Gap Analysis'!M45)</f>
        <v/>
      </c>
      <c r="D42" s="22" t="str">
        <f>IF('Gap Analysis'!N45=0,"",'Gap Analysis'!N45)</f>
        <v/>
      </c>
      <c r="E42" s="22" t="str">
        <f>IF('Gap Analysis'!O45=0,"",'Gap Analysis'!O45)</f>
        <v/>
      </c>
      <c r="F42" s="28" t="str">
        <f>IF('Gap Analysis'!P45=0,"",'Gap Analysis'!P45)</f>
        <v/>
      </c>
      <c r="G42" s="115"/>
      <c r="H42" s="105"/>
      <c r="I42" s="105"/>
      <c r="J42" s="105"/>
      <c r="K42" s="105"/>
      <c r="L42" s="105"/>
      <c r="M42" s="105"/>
    </row>
    <row r="43" spans="1:13" ht="56.25" customHeight="1" x14ac:dyDescent="0.25">
      <c r="A43" s="105"/>
      <c r="B43" s="34"/>
      <c r="G43" s="106"/>
      <c r="H43" s="105"/>
      <c r="I43" s="105"/>
      <c r="J43" s="105"/>
      <c r="K43" s="105"/>
      <c r="L43" s="105"/>
      <c r="M43" s="105"/>
    </row>
    <row r="44" spans="1:13" hidden="1" x14ac:dyDescent="0.25"/>
    <row r="45" spans="1:13" hidden="1" x14ac:dyDescent="0.25"/>
    <row r="46" spans="1:13" hidden="1" x14ac:dyDescent="0.25"/>
    <row r="47" spans="1:13" hidden="1" x14ac:dyDescent="0.25"/>
    <row r="48" spans="1: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sheetData>
  <sheetProtection sheet="1" objects="1" scenarios="1"/>
  <mergeCells count="5">
    <mergeCell ref="C1:M1"/>
    <mergeCell ref="B11:B12"/>
    <mergeCell ref="C11:F11"/>
    <mergeCell ref="I11:L11"/>
    <mergeCell ref="B5:L9"/>
  </mergeCells>
  <printOptions horizontalCentered="1"/>
  <pageMargins left="0.38757183908045978" right="0.7" top="0.75" bottom="0.75" header="0.3" footer="0.3"/>
  <pageSetup scale="7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9c0993d4-c05d-46af-8d7a-ac3db6672671</BSO999929>
</file>

<file path=customXml/itemProps1.xml><?xml version="1.0" encoding="utf-8"?>
<ds:datastoreItem xmlns:ds="http://schemas.openxmlformats.org/officeDocument/2006/customXml" ds:itemID="{39556025-EDEC-4A41-A0C3-DB1CC2322AED}">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Gap Analysis</vt:lpstr>
      <vt:lpstr>Summary</vt:lpstr>
      <vt:lpstr>Instructions!Print_Area</vt:lpstr>
      <vt:lpstr>Summary!Print_Area</vt:lpstr>
      <vt:lpstr>'Gap Analysis'!Print_Titles</vt:lpstr>
    </vt:vector>
  </TitlesOfParts>
  <Company>Philips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Chang</dc:creator>
  <cp:lastModifiedBy>Stephanie Chang</cp:lastModifiedBy>
  <cp:lastPrinted>2015-05-22T11:45:25Z</cp:lastPrinted>
  <dcterms:created xsi:type="dcterms:W3CDTF">2015-04-15T14:10:20Z</dcterms:created>
  <dcterms:modified xsi:type="dcterms:W3CDTF">2015-06-12T18:21:48Z</dcterms:modified>
</cp:coreProperties>
</file>